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중재\Desktop\"/>
    </mc:Choice>
  </mc:AlternateContent>
  <xr:revisionPtr revIDLastSave="0" documentId="13_ncr:1_{AC000137-6895-4774-A766-01B2B6C7BF77}" xr6:coauthVersionLast="47" xr6:coauthVersionMax="47" xr10:uidLastSave="{00000000-0000-0000-0000-000000000000}"/>
  <bookViews>
    <workbookView xWindow="-120" yWindow="-120" windowWidth="29040" windowHeight="15840" activeTab="1" xr2:uid="{7AAB7300-DFFD-4C2E-8CB5-D9689AAB5F09}"/>
  </bookViews>
  <sheets>
    <sheet name="1~2월마감(구 프로그램)" sheetId="3" r:id="rId1"/>
    <sheet name="3월~7월 마감(신 프로그램)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0" i="1" l="1"/>
  <c r="L3" i="3"/>
  <c r="L5" i="3"/>
  <c r="L6" i="3"/>
  <c r="L7" i="3"/>
  <c r="L11" i="3"/>
  <c r="L15" i="3"/>
  <c r="L18" i="3"/>
  <c r="L19" i="3"/>
  <c r="L23" i="3"/>
  <c r="L26" i="3"/>
  <c r="L27" i="3"/>
  <c r="L28" i="3"/>
  <c r="L29" i="3"/>
  <c r="L30" i="3"/>
  <c r="L31" i="3"/>
  <c r="L35" i="3"/>
  <c r="L37" i="3"/>
  <c r="L38" i="3"/>
  <c r="L39" i="3"/>
  <c r="L42" i="3"/>
  <c r="L43" i="3"/>
  <c r="L47" i="3"/>
  <c r="L50" i="3"/>
  <c r="L51" i="3"/>
  <c r="L52" i="3"/>
  <c r="L2" i="3"/>
  <c r="L4" i="3"/>
  <c r="L8" i="3"/>
  <c r="L9" i="3"/>
  <c r="L10" i="3"/>
  <c r="L12" i="3"/>
  <c r="L13" i="3"/>
  <c r="L14" i="3"/>
  <c r="L16" i="3"/>
  <c r="L17" i="3"/>
  <c r="L20" i="3"/>
  <c r="L21" i="3"/>
  <c r="L22" i="3"/>
  <c r="L24" i="3"/>
  <c r="L25" i="3"/>
  <c r="L32" i="3"/>
  <c r="L33" i="3"/>
  <c r="L34" i="3"/>
  <c r="L36" i="3"/>
  <c r="L40" i="3"/>
  <c r="L41" i="3"/>
  <c r="L44" i="3"/>
  <c r="L45" i="3"/>
  <c r="L46" i="3"/>
  <c r="L48" i="3"/>
  <c r="L49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2" i="3"/>
  <c r="L10" i="1"/>
  <c r="L63" i="1"/>
  <c r="J4" i="1"/>
  <c r="L4" i="1" s="1"/>
  <c r="J5" i="1"/>
  <c r="L5" i="1" s="1"/>
  <c r="J6" i="1"/>
  <c r="L6" i="1" s="1"/>
  <c r="J7" i="1"/>
  <c r="L7" i="1" s="1"/>
  <c r="J8" i="1"/>
  <c r="L8" i="1" s="1"/>
  <c r="J9" i="1"/>
  <c r="L9" i="1" s="1"/>
  <c r="J10" i="1"/>
  <c r="J11" i="1"/>
  <c r="L11" i="1" s="1"/>
  <c r="J12" i="1"/>
  <c r="L12" i="1" s="1"/>
  <c r="J13" i="1"/>
  <c r="L13" i="1" s="1"/>
  <c r="J14" i="1"/>
  <c r="L14" i="1" s="1"/>
  <c r="J15" i="1"/>
  <c r="L15" i="1" s="1"/>
  <c r="J16" i="1"/>
  <c r="L16" i="1" s="1"/>
  <c r="J17" i="1"/>
  <c r="L17" i="1" s="1"/>
  <c r="J18" i="1"/>
  <c r="L18" i="1" s="1"/>
  <c r="J19" i="1"/>
  <c r="L19" i="1" s="1"/>
  <c r="J20" i="1"/>
  <c r="L20" i="1" s="1"/>
  <c r="J21" i="1"/>
  <c r="L21" i="1" s="1"/>
  <c r="J22" i="1"/>
  <c r="L22" i="1" s="1"/>
  <c r="J23" i="1"/>
  <c r="L23" i="1" s="1"/>
  <c r="J24" i="1"/>
  <c r="L24" i="1" s="1"/>
  <c r="J25" i="1"/>
  <c r="L25" i="1" s="1"/>
  <c r="J26" i="1"/>
  <c r="L26" i="1" s="1"/>
  <c r="J27" i="1"/>
  <c r="L27" i="1" s="1"/>
  <c r="J28" i="1"/>
  <c r="L28" i="1" s="1"/>
  <c r="J29" i="1"/>
  <c r="L29" i="1" s="1"/>
  <c r="J30" i="1"/>
  <c r="L30" i="1" s="1"/>
  <c r="J31" i="1"/>
  <c r="L31" i="1" s="1"/>
  <c r="J32" i="1"/>
  <c r="L32" i="1" s="1"/>
  <c r="J33" i="1"/>
  <c r="L33" i="1" s="1"/>
  <c r="J34" i="1"/>
  <c r="L34" i="1" s="1"/>
  <c r="J35" i="1"/>
  <c r="L35" i="1" s="1"/>
  <c r="J36" i="1"/>
  <c r="L36" i="1" s="1"/>
  <c r="J37" i="1"/>
  <c r="L37" i="1" s="1"/>
  <c r="J38" i="1"/>
  <c r="L38" i="1" s="1"/>
  <c r="J39" i="1"/>
  <c r="L39" i="1" s="1"/>
  <c r="J40" i="1"/>
  <c r="L40" i="1" s="1"/>
  <c r="J41" i="1"/>
  <c r="L41" i="1" s="1"/>
  <c r="J42" i="1"/>
  <c r="L42" i="1" s="1"/>
  <c r="J43" i="1"/>
  <c r="L43" i="1" s="1"/>
  <c r="J44" i="1"/>
  <c r="L44" i="1" s="1"/>
  <c r="J45" i="1"/>
  <c r="L45" i="1" s="1"/>
  <c r="J46" i="1"/>
  <c r="L46" i="1" s="1"/>
  <c r="J47" i="1"/>
  <c r="L47" i="1" s="1"/>
  <c r="J48" i="1"/>
  <c r="L48" i="1" s="1"/>
  <c r="J49" i="1"/>
  <c r="L49" i="1" s="1"/>
  <c r="J50" i="1"/>
  <c r="L50" i="1" s="1"/>
  <c r="J51" i="1"/>
  <c r="L51" i="1" s="1"/>
  <c r="J52" i="1"/>
  <c r="L52" i="1" s="1"/>
  <c r="J53" i="1"/>
  <c r="L53" i="1" s="1"/>
  <c r="J54" i="1"/>
  <c r="L54" i="1" s="1"/>
  <c r="J55" i="1"/>
  <c r="L55" i="1" s="1"/>
  <c r="J56" i="1"/>
  <c r="L56" i="1" s="1"/>
  <c r="J57" i="1"/>
  <c r="L57" i="1" s="1"/>
  <c r="J58" i="1"/>
  <c r="L58" i="1" s="1"/>
  <c r="J59" i="1"/>
  <c r="L59" i="1" s="1"/>
  <c r="J60" i="1"/>
  <c r="L60" i="1" s="1"/>
  <c r="J61" i="1"/>
  <c r="L61" i="1" s="1"/>
  <c r="J62" i="1"/>
  <c r="L62" i="1" s="1"/>
  <c r="J63" i="1"/>
  <c r="J64" i="1"/>
  <c r="L64" i="1" s="1"/>
  <c r="J65" i="1"/>
  <c r="L65" i="1" s="1"/>
  <c r="J66" i="1"/>
  <c r="L66" i="1" s="1"/>
  <c r="J67" i="1"/>
  <c r="L67" i="1" s="1"/>
  <c r="J68" i="1"/>
  <c r="L68" i="1" s="1"/>
  <c r="J69" i="1"/>
  <c r="L69" i="1" s="1"/>
  <c r="J70" i="1"/>
  <c r="L70" i="1" s="1"/>
  <c r="J71" i="1"/>
  <c r="L71" i="1" s="1"/>
  <c r="J72" i="1"/>
  <c r="L72" i="1" s="1"/>
  <c r="J73" i="1"/>
  <c r="L73" i="1" s="1"/>
  <c r="J74" i="1"/>
  <c r="L74" i="1" s="1"/>
  <c r="J75" i="1"/>
  <c r="L75" i="1" s="1"/>
  <c r="J76" i="1"/>
  <c r="L76" i="1" s="1"/>
  <c r="J77" i="1"/>
  <c r="L77" i="1" s="1"/>
  <c r="J78" i="1"/>
  <c r="L78" i="1" s="1"/>
  <c r="J79" i="1"/>
  <c r="L79" i="1" s="1"/>
  <c r="J80" i="1"/>
  <c r="L80" i="1" s="1"/>
  <c r="J81" i="1"/>
  <c r="L81" i="1" s="1"/>
  <c r="J82" i="1"/>
  <c r="L82" i="1" s="1"/>
  <c r="J83" i="1"/>
  <c r="L83" i="1" s="1"/>
  <c r="J84" i="1"/>
  <c r="L84" i="1" s="1"/>
  <c r="J85" i="1"/>
  <c r="L85" i="1" s="1"/>
  <c r="J86" i="1"/>
  <c r="L86" i="1" s="1"/>
  <c r="J87" i="1"/>
  <c r="L87" i="1" s="1"/>
  <c r="J88" i="1"/>
  <c r="L88" i="1" s="1"/>
  <c r="J89" i="1"/>
  <c r="L89" i="1" s="1"/>
  <c r="J90" i="1"/>
  <c r="L90" i="1" s="1"/>
  <c r="J91" i="1"/>
  <c r="L91" i="1" s="1"/>
  <c r="J92" i="1"/>
  <c r="L92" i="1" s="1"/>
  <c r="J93" i="1"/>
  <c r="L93" i="1" s="1"/>
  <c r="J94" i="1"/>
  <c r="L94" i="1" s="1"/>
  <c r="J95" i="1"/>
  <c r="L95" i="1" s="1"/>
  <c r="J96" i="1"/>
  <c r="L96" i="1" s="1"/>
  <c r="J97" i="1"/>
  <c r="L97" i="1" s="1"/>
  <c r="J98" i="1"/>
  <c r="L98" i="1" s="1"/>
  <c r="J99" i="1"/>
  <c r="L99" i="1" s="1"/>
  <c r="J100" i="1"/>
  <c r="L100" i="1" s="1"/>
  <c r="J101" i="1"/>
  <c r="L101" i="1" s="1"/>
  <c r="J102" i="1"/>
  <c r="L102" i="1" s="1"/>
  <c r="J103" i="1"/>
  <c r="L103" i="1" s="1"/>
  <c r="J104" i="1"/>
  <c r="L104" i="1" s="1"/>
  <c r="J105" i="1"/>
  <c r="L105" i="1" s="1"/>
  <c r="J106" i="1"/>
  <c r="L106" i="1" s="1"/>
  <c r="J107" i="1"/>
  <c r="L107" i="1" s="1"/>
  <c r="J108" i="1"/>
  <c r="L108" i="1" s="1"/>
  <c r="J109" i="1"/>
  <c r="L109" i="1" s="1"/>
  <c r="J110" i="1"/>
  <c r="L110" i="1" s="1"/>
  <c r="J111" i="1"/>
  <c r="L111" i="1" s="1"/>
  <c r="J112" i="1"/>
  <c r="L112" i="1" s="1"/>
  <c r="J113" i="1"/>
  <c r="L113" i="1" s="1"/>
  <c r="J114" i="1"/>
  <c r="L114" i="1" s="1"/>
  <c r="J115" i="1"/>
  <c r="L115" i="1" s="1"/>
  <c r="J116" i="1"/>
  <c r="L116" i="1" s="1"/>
  <c r="J117" i="1"/>
  <c r="L117" i="1" s="1"/>
  <c r="J118" i="1"/>
  <c r="L118" i="1" s="1"/>
  <c r="J119" i="1"/>
  <c r="L119" i="1" s="1"/>
  <c r="J120" i="1"/>
  <c r="L120" i="1" s="1"/>
  <c r="J121" i="1"/>
  <c r="L121" i="1" s="1"/>
  <c r="J122" i="1"/>
  <c r="L122" i="1" s="1"/>
  <c r="J123" i="1"/>
  <c r="L123" i="1" s="1"/>
  <c r="J124" i="1"/>
  <c r="L124" i="1" s="1"/>
  <c r="J125" i="1"/>
  <c r="L125" i="1" s="1"/>
  <c r="J126" i="1"/>
  <c r="L126" i="1" s="1"/>
  <c r="J127" i="1"/>
  <c r="L127" i="1" s="1"/>
  <c r="J128" i="1"/>
  <c r="L128" i="1" s="1"/>
  <c r="J129" i="1"/>
  <c r="L129" i="1" s="1"/>
  <c r="J130" i="1"/>
  <c r="L130" i="1" s="1"/>
  <c r="J131" i="1"/>
  <c r="L131" i="1" s="1"/>
  <c r="J132" i="1"/>
  <c r="L132" i="1" s="1"/>
  <c r="J133" i="1"/>
  <c r="L133" i="1" s="1"/>
  <c r="J134" i="1"/>
  <c r="L134" i="1" s="1"/>
  <c r="J135" i="1"/>
  <c r="L135" i="1" s="1"/>
  <c r="J136" i="1"/>
  <c r="L136" i="1" s="1"/>
  <c r="J137" i="1"/>
  <c r="L137" i="1" s="1"/>
  <c r="J138" i="1"/>
  <c r="L138" i="1" s="1"/>
  <c r="J139" i="1"/>
  <c r="L139" i="1" s="1"/>
  <c r="J3" i="1"/>
  <c r="L3" i="1" s="1"/>
  <c r="L53" i="3" l="1"/>
</calcChain>
</file>

<file path=xl/sharedStrings.xml><?xml version="1.0" encoding="utf-8"?>
<sst xmlns="http://schemas.openxmlformats.org/spreadsheetml/2006/main" count="215" uniqueCount="24">
  <si>
    <t>희원마감</t>
  </si>
  <si>
    <t>EMR</t>
  </si>
  <si>
    <t>차액</t>
  </si>
  <si>
    <t>HD0079</t>
  </si>
  <si>
    <t>HD0040</t>
  </si>
  <si>
    <t>HD0091</t>
  </si>
  <si>
    <t>HD0071</t>
  </si>
  <si>
    <t>HD0072</t>
  </si>
  <si>
    <t>HD10000</t>
  </si>
  <si>
    <t>HD0076</t>
  </si>
  <si>
    <t>HD0070</t>
  </si>
  <si>
    <t>HD0055</t>
  </si>
  <si>
    <t>HD0096</t>
  </si>
  <si>
    <t>패키지금액</t>
    <phoneticPr fontId="2" type="noConversion"/>
  </si>
  <si>
    <t>사업장금액</t>
    <phoneticPr fontId="2" type="noConversion"/>
  </si>
  <si>
    <t>국고금액</t>
    <phoneticPr fontId="2" type="noConversion"/>
  </si>
  <si>
    <t>공단금액</t>
    <phoneticPr fontId="2" type="noConversion"/>
  </si>
  <si>
    <t>개인금액</t>
    <phoneticPr fontId="2" type="noConversion"/>
  </si>
  <si>
    <t>할인금액</t>
    <phoneticPr fontId="2" type="noConversion"/>
  </si>
  <si>
    <t>마감자</t>
    <phoneticPr fontId="2" type="noConversion"/>
  </si>
  <si>
    <t>마감일자</t>
    <phoneticPr fontId="2" type="noConversion"/>
  </si>
  <si>
    <t>희원마감 - EMR 차액</t>
    <phoneticPr fontId="2" type="noConversion"/>
  </si>
  <si>
    <t>해당 일자 마감취소 후 재마감 실시필요</t>
    <phoneticPr fontId="2" type="noConversion"/>
  </si>
  <si>
    <t>MIG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</si>
</sst>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F7B6E-31C6-4452-91EA-9D89748131DF}">
  <dimension ref="A1:L53"/>
  <sheetViews>
    <sheetView topLeftCell="A20" zoomScaleNormal="100" workbookViewId="0">
      <selection activeCell="N7" sqref="N7"/>
    </sheetView>
  </sheetViews>
  <sheetFormatPr defaultRowHeight="16.5"/>
  <cols>
    <col min="1" max="1" width="10.75" bestFit="1" customWidth="1"/>
    <col min="10" max="11" width="11.875" bestFit="1" customWidth="1"/>
    <col min="12" max="12" width="12" bestFit="1" customWidth="1"/>
  </cols>
  <sheetData>
    <row r="1" spans="1:12">
      <c r="A1" s="1" t="s">
        <v>20</v>
      </c>
      <c r="B1" s="1" t="s">
        <v>19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J1" s="11" t="s">
        <v>0</v>
      </c>
      <c r="K1" s="11" t="s">
        <v>1</v>
      </c>
      <c r="L1" s="11" t="s">
        <v>2</v>
      </c>
    </row>
    <row r="2" spans="1:12">
      <c r="A2" s="1">
        <v>20230102</v>
      </c>
      <c r="B2" s="1" t="s">
        <v>23</v>
      </c>
      <c r="C2" s="1">
        <v>5575220</v>
      </c>
      <c r="D2" s="1">
        <v>3081070</v>
      </c>
      <c r="E2" s="1">
        <v>0</v>
      </c>
      <c r="F2" s="1">
        <v>1771539</v>
      </c>
      <c r="G2" s="1">
        <v>722611</v>
      </c>
      <c r="H2" s="1">
        <v>0</v>
      </c>
      <c r="J2" s="3">
        <f>D2+E2+F2</f>
        <v>4852609</v>
      </c>
      <c r="K2" s="3">
        <v>4838560</v>
      </c>
      <c r="L2" s="3">
        <f>J2-K2</f>
        <v>14049</v>
      </c>
    </row>
    <row r="3" spans="1:12">
      <c r="A3" s="1">
        <v>20230103</v>
      </c>
      <c r="B3" s="1" t="s">
        <v>23</v>
      </c>
      <c r="C3" s="1">
        <v>8030320</v>
      </c>
      <c r="D3" s="1">
        <v>5215080</v>
      </c>
      <c r="E3" s="1">
        <v>0</v>
      </c>
      <c r="F3" s="1">
        <v>2179883</v>
      </c>
      <c r="G3" s="1">
        <v>635357</v>
      </c>
      <c r="H3" s="1">
        <v>0</v>
      </c>
      <c r="J3" s="3">
        <f t="shared" ref="J3:J52" si="0">D3+E3+F3</f>
        <v>7394963</v>
      </c>
      <c r="K3" s="3">
        <v>7394960</v>
      </c>
      <c r="L3" s="3">
        <f t="shared" ref="L3:L52" si="1">J3-K3</f>
        <v>3</v>
      </c>
    </row>
    <row r="4" spans="1:12">
      <c r="A4" s="10">
        <v>20230104</v>
      </c>
      <c r="B4" s="1" t="s">
        <v>23</v>
      </c>
      <c r="C4" s="1">
        <v>5575010</v>
      </c>
      <c r="D4" s="1">
        <v>2777670</v>
      </c>
      <c r="E4" s="1">
        <v>0</v>
      </c>
      <c r="F4" s="1">
        <v>1803346</v>
      </c>
      <c r="G4" s="1">
        <v>993994</v>
      </c>
      <c r="H4" s="1">
        <v>0</v>
      </c>
      <c r="J4" s="3">
        <f t="shared" si="0"/>
        <v>4581016</v>
      </c>
      <c r="K4" s="3">
        <v>4625940</v>
      </c>
      <c r="L4" s="3">
        <f t="shared" si="1"/>
        <v>-44924</v>
      </c>
    </row>
    <row r="5" spans="1:12">
      <c r="A5" s="10">
        <v>20230105</v>
      </c>
      <c r="B5" s="1" t="s">
        <v>23</v>
      </c>
      <c r="C5" s="1">
        <v>7345116</v>
      </c>
      <c r="D5" s="1">
        <v>3719030</v>
      </c>
      <c r="E5" s="1">
        <v>0</v>
      </c>
      <c r="F5" s="1">
        <v>2625083</v>
      </c>
      <c r="G5" s="1">
        <v>1001003</v>
      </c>
      <c r="H5" s="1">
        <v>0</v>
      </c>
      <c r="J5" s="3">
        <f t="shared" si="0"/>
        <v>6344113</v>
      </c>
      <c r="K5" s="3">
        <v>6344110</v>
      </c>
      <c r="L5" s="3">
        <f t="shared" si="1"/>
        <v>3</v>
      </c>
    </row>
    <row r="6" spans="1:12">
      <c r="A6" s="10">
        <v>20230106</v>
      </c>
      <c r="B6" s="1" t="s">
        <v>23</v>
      </c>
      <c r="C6" s="1">
        <v>7605530</v>
      </c>
      <c r="D6" s="1">
        <v>4363290</v>
      </c>
      <c r="E6" s="1">
        <v>0</v>
      </c>
      <c r="F6" s="1">
        <v>1809856</v>
      </c>
      <c r="G6" s="1">
        <v>1432384</v>
      </c>
      <c r="H6" s="1">
        <v>0</v>
      </c>
      <c r="J6" s="3">
        <f t="shared" si="0"/>
        <v>6173146</v>
      </c>
      <c r="K6" s="3">
        <v>6173140</v>
      </c>
      <c r="L6" s="3">
        <f t="shared" si="1"/>
        <v>6</v>
      </c>
    </row>
    <row r="7" spans="1:12">
      <c r="A7" s="10">
        <v>20230107</v>
      </c>
      <c r="B7" s="1" t="s">
        <v>23</v>
      </c>
      <c r="C7" s="1">
        <v>15431450</v>
      </c>
      <c r="D7" s="1">
        <v>10484230</v>
      </c>
      <c r="E7" s="1">
        <v>0</v>
      </c>
      <c r="F7" s="1">
        <v>3921879</v>
      </c>
      <c r="G7" s="1">
        <v>1025341</v>
      </c>
      <c r="H7" s="1">
        <v>0</v>
      </c>
      <c r="J7" s="3">
        <f t="shared" si="0"/>
        <v>14406109</v>
      </c>
      <c r="K7" s="3">
        <v>14406100</v>
      </c>
      <c r="L7" s="3">
        <f t="shared" si="1"/>
        <v>9</v>
      </c>
    </row>
    <row r="8" spans="1:12">
      <c r="A8" s="10">
        <v>20230108</v>
      </c>
      <c r="B8" s="1" t="s">
        <v>23</v>
      </c>
      <c r="C8" s="1">
        <v>13298180</v>
      </c>
      <c r="D8" s="1">
        <v>9800000</v>
      </c>
      <c r="E8" s="1">
        <v>0</v>
      </c>
      <c r="F8" s="1">
        <v>3390240</v>
      </c>
      <c r="G8" s="1">
        <v>107940</v>
      </c>
      <c r="H8" s="1">
        <v>0</v>
      </c>
      <c r="J8" s="3">
        <f t="shared" si="0"/>
        <v>13190240</v>
      </c>
      <c r="K8" s="3">
        <v>13190240</v>
      </c>
      <c r="L8" s="3">
        <f t="shared" si="1"/>
        <v>0</v>
      </c>
    </row>
    <row r="9" spans="1:12">
      <c r="A9" s="10">
        <v>20230109</v>
      </c>
      <c r="B9" s="1" t="s">
        <v>23</v>
      </c>
      <c r="C9" s="1">
        <v>7777700</v>
      </c>
      <c r="D9" s="1">
        <v>4489570</v>
      </c>
      <c r="E9" s="1">
        <v>32640</v>
      </c>
      <c r="F9" s="1">
        <v>2247280</v>
      </c>
      <c r="G9" s="1">
        <v>1008210</v>
      </c>
      <c r="H9" s="1">
        <v>0</v>
      </c>
      <c r="J9" s="3">
        <f t="shared" si="0"/>
        <v>6769490</v>
      </c>
      <c r="K9" s="3">
        <v>6858670</v>
      </c>
      <c r="L9" s="3">
        <f t="shared" si="1"/>
        <v>-89180</v>
      </c>
    </row>
    <row r="10" spans="1:12">
      <c r="A10" s="10">
        <v>20230110</v>
      </c>
      <c r="B10" s="1" t="s">
        <v>23</v>
      </c>
      <c r="C10" s="1">
        <v>8504370</v>
      </c>
      <c r="D10" s="1">
        <v>5163720</v>
      </c>
      <c r="E10" s="1">
        <v>0</v>
      </c>
      <c r="F10" s="1">
        <v>2495185</v>
      </c>
      <c r="G10" s="1">
        <v>845465</v>
      </c>
      <c r="H10" s="1">
        <v>0</v>
      </c>
      <c r="J10" s="3">
        <f t="shared" si="0"/>
        <v>7658905</v>
      </c>
      <c r="K10" s="3">
        <v>7734000</v>
      </c>
      <c r="L10" s="3">
        <f t="shared" si="1"/>
        <v>-75095</v>
      </c>
    </row>
    <row r="11" spans="1:12">
      <c r="A11" s="10">
        <v>20230111</v>
      </c>
      <c r="B11" s="1" t="s">
        <v>23</v>
      </c>
      <c r="C11" s="1">
        <v>7682630</v>
      </c>
      <c r="D11" s="1">
        <v>4987340</v>
      </c>
      <c r="E11" s="1">
        <v>0</v>
      </c>
      <c r="F11" s="1">
        <v>1707763</v>
      </c>
      <c r="G11" s="1">
        <v>987527</v>
      </c>
      <c r="H11" s="1">
        <v>0</v>
      </c>
      <c r="J11" s="3">
        <f t="shared" si="0"/>
        <v>6695103</v>
      </c>
      <c r="K11" s="3">
        <v>6695100</v>
      </c>
      <c r="L11" s="3">
        <f t="shared" si="1"/>
        <v>3</v>
      </c>
    </row>
    <row r="12" spans="1:12">
      <c r="A12" s="10">
        <v>20230112</v>
      </c>
      <c r="B12" s="1" t="s">
        <v>23</v>
      </c>
      <c r="C12" s="1">
        <v>6346250</v>
      </c>
      <c r="D12" s="1">
        <v>3523750</v>
      </c>
      <c r="E12" s="1">
        <v>0</v>
      </c>
      <c r="F12" s="1">
        <v>1602230</v>
      </c>
      <c r="G12" s="1">
        <v>1220270</v>
      </c>
      <c r="H12" s="1">
        <v>0</v>
      </c>
      <c r="J12" s="3">
        <f t="shared" si="0"/>
        <v>5125980</v>
      </c>
      <c r="K12" s="3">
        <v>5195270</v>
      </c>
      <c r="L12" s="3">
        <f t="shared" si="1"/>
        <v>-69290</v>
      </c>
    </row>
    <row r="13" spans="1:12">
      <c r="A13" s="10">
        <v>20230113</v>
      </c>
      <c r="B13" s="1" t="s">
        <v>23</v>
      </c>
      <c r="C13" s="1">
        <v>8126410</v>
      </c>
      <c r="D13" s="1">
        <v>4345520</v>
      </c>
      <c r="E13" s="1">
        <v>0</v>
      </c>
      <c r="F13" s="1">
        <v>2757948</v>
      </c>
      <c r="G13" s="1">
        <v>1022942</v>
      </c>
      <c r="H13" s="1">
        <v>0</v>
      </c>
      <c r="J13" s="3">
        <f t="shared" si="0"/>
        <v>7103468</v>
      </c>
      <c r="K13" s="3">
        <v>7103460</v>
      </c>
      <c r="L13" s="3">
        <f t="shared" si="1"/>
        <v>8</v>
      </c>
    </row>
    <row r="14" spans="1:12">
      <c r="A14" s="10">
        <v>20230114</v>
      </c>
      <c r="B14" s="1" t="s">
        <v>23</v>
      </c>
      <c r="C14" s="1">
        <v>17061300</v>
      </c>
      <c r="D14" s="1">
        <v>12787050</v>
      </c>
      <c r="E14" s="1">
        <v>0</v>
      </c>
      <c r="F14" s="1">
        <v>3632524</v>
      </c>
      <c r="G14" s="1">
        <v>641726</v>
      </c>
      <c r="H14" s="1">
        <v>0</v>
      </c>
      <c r="J14" s="3">
        <f t="shared" si="0"/>
        <v>16419574</v>
      </c>
      <c r="K14" s="3">
        <v>16406000</v>
      </c>
      <c r="L14" s="3">
        <f t="shared" si="1"/>
        <v>13574</v>
      </c>
    </row>
    <row r="15" spans="1:12">
      <c r="A15" s="10">
        <v>20230116</v>
      </c>
      <c r="B15" s="1" t="s">
        <v>23</v>
      </c>
      <c r="C15" s="1">
        <v>7991290</v>
      </c>
      <c r="D15" s="1">
        <v>3714830</v>
      </c>
      <c r="E15" s="1">
        <v>0</v>
      </c>
      <c r="F15" s="1">
        <v>2809962</v>
      </c>
      <c r="G15" s="1">
        <v>1466498</v>
      </c>
      <c r="H15" s="1">
        <v>0</v>
      </c>
      <c r="J15" s="3">
        <f t="shared" si="0"/>
        <v>6524792</v>
      </c>
      <c r="K15" s="3">
        <v>6627730</v>
      </c>
      <c r="L15" s="3">
        <f t="shared" si="1"/>
        <v>-102938</v>
      </c>
    </row>
    <row r="16" spans="1:12">
      <c r="A16" s="10">
        <v>20230117</v>
      </c>
      <c r="B16" s="1" t="s">
        <v>23</v>
      </c>
      <c r="C16" s="1">
        <v>15039300</v>
      </c>
      <c r="D16" s="1">
        <v>7595230</v>
      </c>
      <c r="E16" s="1">
        <v>0</v>
      </c>
      <c r="F16" s="1">
        <v>6367445</v>
      </c>
      <c r="G16" s="1">
        <v>1076625</v>
      </c>
      <c r="H16" s="1">
        <v>0</v>
      </c>
      <c r="J16" s="3">
        <f t="shared" si="0"/>
        <v>13962675</v>
      </c>
      <c r="K16" s="3">
        <v>13962670</v>
      </c>
      <c r="L16" s="3">
        <f t="shared" si="1"/>
        <v>5</v>
      </c>
    </row>
    <row r="17" spans="1:12">
      <c r="A17" s="10">
        <v>20230118</v>
      </c>
      <c r="B17" s="1" t="s">
        <v>23</v>
      </c>
      <c r="C17" s="1">
        <v>6316160</v>
      </c>
      <c r="D17" s="1">
        <v>3431310</v>
      </c>
      <c r="E17" s="1">
        <v>196480</v>
      </c>
      <c r="F17" s="1">
        <v>2048466</v>
      </c>
      <c r="G17" s="1">
        <v>639904</v>
      </c>
      <c r="H17" s="1">
        <v>0</v>
      </c>
      <c r="J17" s="3">
        <f t="shared" si="0"/>
        <v>5676256</v>
      </c>
      <c r="K17" s="3">
        <v>5532190</v>
      </c>
      <c r="L17" s="3">
        <f t="shared" si="1"/>
        <v>144066</v>
      </c>
    </row>
    <row r="18" spans="1:12">
      <c r="A18" s="10">
        <v>20230119</v>
      </c>
      <c r="B18" s="1" t="s">
        <v>23</v>
      </c>
      <c r="C18" s="1">
        <v>12242810</v>
      </c>
      <c r="D18" s="1">
        <v>6378940</v>
      </c>
      <c r="E18" s="1">
        <v>0</v>
      </c>
      <c r="F18" s="1">
        <v>3181716</v>
      </c>
      <c r="G18" s="1">
        <v>2682154</v>
      </c>
      <c r="H18" s="1">
        <v>0</v>
      </c>
      <c r="J18" s="3">
        <f t="shared" si="0"/>
        <v>9560656</v>
      </c>
      <c r="K18" s="3">
        <v>9804320</v>
      </c>
      <c r="L18" s="3">
        <f t="shared" si="1"/>
        <v>-243664</v>
      </c>
    </row>
    <row r="19" spans="1:12">
      <c r="A19" s="10">
        <v>20230120</v>
      </c>
      <c r="B19" s="1" t="s">
        <v>23</v>
      </c>
      <c r="C19" s="1">
        <v>8933900</v>
      </c>
      <c r="D19" s="1">
        <v>4363180</v>
      </c>
      <c r="E19" s="1">
        <v>0</v>
      </c>
      <c r="F19" s="1">
        <v>3008083</v>
      </c>
      <c r="G19" s="1">
        <v>1562637</v>
      </c>
      <c r="H19" s="1">
        <v>0</v>
      </c>
      <c r="J19" s="3">
        <f t="shared" si="0"/>
        <v>7371263</v>
      </c>
      <c r="K19" s="3">
        <v>7371260</v>
      </c>
      <c r="L19" s="3">
        <f t="shared" si="1"/>
        <v>3</v>
      </c>
    </row>
    <row r="20" spans="1:12">
      <c r="A20" s="10">
        <v>20230125</v>
      </c>
      <c r="B20" s="1" t="s">
        <v>23</v>
      </c>
      <c r="C20" s="1">
        <v>7535830</v>
      </c>
      <c r="D20" s="1">
        <v>4003100</v>
      </c>
      <c r="E20" s="1">
        <v>0</v>
      </c>
      <c r="F20" s="1">
        <v>2652798</v>
      </c>
      <c r="G20" s="1">
        <v>879932</v>
      </c>
      <c r="H20" s="1">
        <v>0</v>
      </c>
      <c r="J20" s="3">
        <f t="shared" si="0"/>
        <v>6655898</v>
      </c>
      <c r="K20" s="3">
        <v>6679990</v>
      </c>
      <c r="L20" s="3">
        <f t="shared" si="1"/>
        <v>-24092</v>
      </c>
    </row>
    <row r="21" spans="1:12">
      <c r="A21" s="10">
        <v>20230126</v>
      </c>
      <c r="B21" s="1" t="s">
        <v>23</v>
      </c>
      <c r="C21" s="1">
        <v>10615066</v>
      </c>
      <c r="D21" s="1">
        <v>5943690</v>
      </c>
      <c r="E21" s="1">
        <v>0</v>
      </c>
      <c r="F21" s="1">
        <v>3524923</v>
      </c>
      <c r="G21" s="1">
        <v>1146453</v>
      </c>
      <c r="H21" s="1">
        <v>0</v>
      </c>
      <c r="J21" s="3">
        <f t="shared" si="0"/>
        <v>9468613</v>
      </c>
      <c r="K21" s="3">
        <v>9463770</v>
      </c>
      <c r="L21" s="3">
        <f t="shared" si="1"/>
        <v>4843</v>
      </c>
    </row>
    <row r="22" spans="1:12">
      <c r="A22" s="10">
        <v>20230127</v>
      </c>
      <c r="B22" s="1" t="s">
        <v>23</v>
      </c>
      <c r="C22" s="1">
        <v>10317160</v>
      </c>
      <c r="D22" s="1">
        <v>6337830</v>
      </c>
      <c r="E22" s="1">
        <v>0</v>
      </c>
      <c r="F22" s="1">
        <v>2108417</v>
      </c>
      <c r="G22" s="1">
        <v>1870913</v>
      </c>
      <c r="H22" s="1">
        <v>0</v>
      </c>
      <c r="J22" s="3">
        <f t="shared" si="0"/>
        <v>8446247</v>
      </c>
      <c r="K22" s="3">
        <v>8500150</v>
      </c>
      <c r="L22" s="3">
        <f t="shared" si="1"/>
        <v>-53903</v>
      </c>
    </row>
    <row r="23" spans="1:12">
      <c r="A23" s="10">
        <v>20230128</v>
      </c>
      <c r="B23" s="1" t="s">
        <v>23</v>
      </c>
      <c r="C23" s="1">
        <v>16492380</v>
      </c>
      <c r="D23" s="1">
        <v>11374870</v>
      </c>
      <c r="E23" s="1">
        <v>0</v>
      </c>
      <c r="F23" s="1">
        <v>4602178</v>
      </c>
      <c r="G23" s="1">
        <v>515332</v>
      </c>
      <c r="H23" s="1">
        <v>0</v>
      </c>
      <c r="J23" s="3">
        <f t="shared" si="0"/>
        <v>15977048</v>
      </c>
      <c r="K23" s="3">
        <v>15974340</v>
      </c>
      <c r="L23" s="3">
        <f t="shared" si="1"/>
        <v>2708</v>
      </c>
    </row>
    <row r="24" spans="1:12">
      <c r="A24" s="10">
        <v>20230129</v>
      </c>
      <c r="B24" s="1" t="s">
        <v>23</v>
      </c>
      <c r="C24" s="1">
        <v>17734500</v>
      </c>
      <c r="D24" s="1">
        <v>14495000</v>
      </c>
      <c r="E24" s="1">
        <v>0</v>
      </c>
      <c r="F24" s="1">
        <v>3102589</v>
      </c>
      <c r="G24" s="1">
        <v>136911</v>
      </c>
      <c r="H24" s="1">
        <v>0</v>
      </c>
      <c r="J24" s="3">
        <f t="shared" si="0"/>
        <v>17597589</v>
      </c>
      <c r="K24" s="3">
        <v>17662870</v>
      </c>
      <c r="L24" s="3">
        <f t="shared" si="1"/>
        <v>-65281</v>
      </c>
    </row>
    <row r="25" spans="1:12">
      <c r="A25" s="10">
        <v>20230130</v>
      </c>
      <c r="B25" s="1" t="s">
        <v>23</v>
      </c>
      <c r="C25" s="1">
        <v>10182890</v>
      </c>
      <c r="D25" s="1">
        <v>6132790</v>
      </c>
      <c r="E25" s="1">
        <v>0</v>
      </c>
      <c r="F25" s="1">
        <v>2520638</v>
      </c>
      <c r="G25" s="1">
        <v>1529462</v>
      </c>
      <c r="H25" s="1">
        <v>0</v>
      </c>
      <c r="J25" s="3">
        <f t="shared" si="0"/>
        <v>8653428</v>
      </c>
      <c r="K25" s="3">
        <v>8721220</v>
      </c>
      <c r="L25" s="3">
        <f t="shared" si="1"/>
        <v>-67792</v>
      </c>
    </row>
    <row r="26" spans="1:12">
      <c r="A26" s="10">
        <v>20230131</v>
      </c>
      <c r="B26" s="1" t="s">
        <v>23</v>
      </c>
      <c r="C26" s="1">
        <v>8294540</v>
      </c>
      <c r="D26" s="1">
        <v>4550550</v>
      </c>
      <c r="E26" s="1">
        <v>215750</v>
      </c>
      <c r="F26" s="1">
        <v>2854354</v>
      </c>
      <c r="G26" s="1">
        <v>673886</v>
      </c>
      <c r="H26" s="1">
        <v>0</v>
      </c>
      <c r="J26" s="3">
        <f t="shared" si="0"/>
        <v>7620654</v>
      </c>
      <c r="K26" s="3">
        <v>7591990</v>
      </c>
      <c r="L26" s="3">
        <f t="shared" si="1"/>
        <v>28664</v>
      </c>
    </row>
    <row r="27" spans="1:12">
      <c r="A27" s="10">
        <v>20230201</v>
      </c>
      <c r="B27" s="1" t="s">
        <v>23</v>
      </c>
      <c r="C27" s="1">
        <v>7180000</v>
      </c>
      <c r="D27" s="1">
        <v>4212840</v>
      </c>
      <c r="E27" s="1">
        <v>0</v>
      </c>
      <c r="F27" s="1">
        <v>2666419</v>
      </c>
      <c r="G27" s="1">
        <v>300741</v>
      </c>
      <c r="H27" s="1">
        <v>0</v>
      </c>
      <c r="J27" s="3">
        <f t="shared" si="0"/>
        <v>6879259</v>
      </c>
      <c r="K27" s="3">
        <v>6879250</v>
      </c>
      <c r="L27" s="3">
        <f t="shared" si="1"/>
        <v>9</v>
      </c>
    </row>
    <row r="28" spans="1:12">
      <c r="A28" s="10">
        <v>20230202</v>
      </c>
      <c r="B28" s="1" t="s">
        <v>23</v>
      </c>
      <c r="C28" s="1">
        <v>11880500</v>
      </c>
      <c r="D28" s="1">
        <v>7123020</v>
      </c>
      <c r="E28" s="1">
        <v>0</v>
      </c>
      <c r="F28" s="1">
        <v>3763548</v>
      </c>
      <c r="G28" s="1">
        <v>993932</v>
      </c>
      <c r="H28" s="1">
        <v>0</v>
      </c>
      <c r="J28" s="3">
        <f t="shared" si="0"/>
        <v>10886568</v>
      </c>
      <c r="K28" s="3">
        <v>10565930</v>
      </c>
      <c r="L28" s="3">
        <f t="shared" si="1"/>
        <v>320638</v>
      </c>
    </row>
    <row r="29" spans="1:12">
      <c r="A29" s="10">
        <v>20230203</v>
      </c>
      <c r="B29" s="1" t="s">
        <v>23</v>
      </c>
      <c r="C29" s="1">
        <v>13076570</v>
      </c>
      <c r="D29" s="1">
        <v>8314050</v>
      </c>
      <c r="E29" s="1">
        <v>0</v>
      </c>
      <c r="F29" s="1">
        <v>3556379</v>
      </c>
      <c r="G29" s="1">
        <v>1206141</v>
      </c>
      <c r="H29" s="1">
        <v>0</v>
      </c>
      <c r="J29" s="3">
        <f t="shared" si="0"/>
        <v>11870429</v>
      </c>
      <c r="K29" s="3">
        <v>11889240</v>
      </c>
      <c r="L29" s="3">
        <f t="shared" si="1"/>
        <v>-18811</v>
      </c>
    </row>
    <row r="30" spans="1:12">
      <c r="A30" s="10">
        <v>20230204</v>
      </c>
      <c r="B30" s="1" t="s">
        <v>23</v>
      </c>
      <c r="C30" s="1">
        <v>17545670</v>
      </c>
      <c r="D30" s="1">
        <v>12086250</v>
      </c>
      <c r="E30" s="1">
        <v>0</v>
      </c>
      <c r="F30" s="1">
        <v>4988945</v>
      </c>
      <c r="G30" s="1">
        <v>470475</v>
      </c>
      <c r="H30" s="1">
        <v>0</v>
      </c>
      <c r="J30" s="3">
        <f t="shared" si="0"/>
        <v>17075195</v>
      </c>
      <c r="K30" s="3">
        <v>16517630</v>
      </c>
      <c r="L30" s="3">
        <f t="shared" si="1"/>
        <v>557565</v>
      </c>
    </row>
    <row r="31" spans="1:12">
      <c r="A31" s="10">
        <v>20230206</v>
      </c>
      <c r="B31" s="1" t="s">
        <v>23</v>
      </c>
      <c r="C31" s="1">
        <v>10231180</v>
      </c>
      <c r="D31" s="1">
        <v>6936350</v>
      </c>
      <c r="E31" s="1">
        <v>0</v>
      </c>
      <c r="F31" s="1">
        <v>2697993</v>
      </c>
      <c r="G31" s="1">
        <v>596837</v>
      </c>
      <c r="H31" s="1">
        <v>0</v>
      </c>
      <c r="J31" s="3">
        <f t="shared" si="0"/>
        <v>9634343</v>
      </c>
      <c r="K31" s="3">
        <v>9600920</v>
      </c>
      <c r="L31" s="3">
        <f t="shared" si="1"/>
        <v>33423</v>
      </c>
    </row>
    <row r="32" spans="1:12">
      <c r="A32" s="10">
        <v>20230207</v>
      </c>
      <c r="B32" s="1" t="s">
        <v>23</v>
      </c>
      <c r="C32" s="1">
        <v>14398140</v>
      </c>
      <c r="D32" s="1">
        <v>8005190</v>
      </c>
      <c r="E32" s="1">
        <v>0</v>
      </c>
      <c r="F32" s="1">
        <v>4419323</v>
      </c>
      <c r="G32" s="1">
        <v>1973627</v>
      </c>
      <c r="H32" s="1">
        <v>0</v>
      </c>
      <c r="J32" s="3">
        <f t="shared" si="0"/>
        <v>12424513</v>
      </c>
      <c r="K32" s="3">
        <v>11925200</v>
      </c>
      <c r="L32" s="3">
        <f t="shared" si="1"/>
        <v>499313</v>
      </c>
    </row>
    <row r="33" spans="1:12">
      <c r="A33" s="10">
        <v>20230208</v>
      </c>
      <c r="B33" s="1" t="s">
        <v>23</v>
      </c>
      <c r="C33" s="1">
        <v>10581860</v>
      </c>
      <c r="D33" s="1">
        <v>4625140</v>
      </c>
      <c r="E33" s="1">
        <v>150470</v>
      </c>
      <c r="F33" s="1">
        <v>4005050</v>
      </c>
      <c r="G33" s="1">
        <v>1801200</v>
      </c>
      <c r="H33" s="1">
        <v>0</v>
      </c>
      <c r="J33" s="3">
        <f t="shared" si="0"/>
        <v>8780660</v>
      </c>
      <c r="K33" s="3">
        <v>8630190</v>
      </c>
      <c r="L33" s="3">
        <f t="shared" si="1"/>
        <v>150470</v>
      </c>
    </row>
    <row r="34" spans="1:12">
      <c r="A34" s="10">
        <v>20230209</v>
      </c>
      <c r="B34" s="1" t="s">
        <v>23</v>
      </c>
      <c r="C34" s="1">
        <v>11825810</v>
      </c>
      <c r="D34" s="1">
        <v>7946060</v>
      </c>
      <c r="E34" s="1">
        <v>0</v>
      </c>
      <c r="F34" s="1">
        <v>2681018</v>
      </c>
      <c r="G34" s="1">
        <v>1198732</v>
      </c>
      <c r="H34" s="1">
        <v>0</v>
      </c>
      <c r="J34" s="3">
        <f t="shared" si="0"/>
        <v>10627078</v>
      </c>
      <c r="K34" s="3">
        <v>10673040</v>
      </c>
      <c r="L34" s="3">
        <f t="shared" si="1"/>
        <v>-45962</v>
      </c>
    </row>
    <row r="35" spans="1:12">
      <c r="A35" s="10">
        <v>20230210</v>
      </c>
      <c r="B35" s="1" t="s">
        <v>23</v>
      </c>
      <c r="C35" s="1">
        <v>6974640</v>
      </c>
      <c r="D35" s="1">
        <v>4145260</v>
      </c>
      <c r="E35" s="1">
        <v>165480</v>
      </c>
      <c r="F35" s="1">
        <v>1895950</v>
      </c>
      <c r="G35" s="1">
        <v>767950</v>
      </c>
      <c r="H35" s="1">
        <v>0</v>
      </c>
      <c r="J35" s="3">
        <f t="shared" si="0"/>
        <v>6206690</v>
      </c>
      <c r="K35" s="3">
        <v>6041210</v>
      </c>
      <c r="L35" s="3">
        <f t="shared" si="1"/>
        <v>165480</v>
      </c>
    </row>
    <row r="36" spans="1:12">
      <c r="A36" s="10">
        <v>20230211</v>
      </c>
      <c r="B36" s="1" t="s">
        <v>23</v>
      </c>
      <c r="C36" s="1">
        <v>15163310</v>
      </c>
      <c r="D36" s="1">
        <v>11935180</v>
      </c>
      <c r="E36" s="1">
        <v>0</v>
      </c>
      <c r="F36" s="1">
        <v>3095738</v>
      </c>
      <c r="G36" s="1">
        <v>132392</v>
      </c>
      <c r="H36" s="1">
        <v>0</v>
      </c>
      <c r="J36" s="3">
        <f t="shared" si="0"/>
        <v>15030918</v>
      </c>
      <c r="K36" s="3">
        <v>15030910</v>
      </c>
      <c r="L36" s="3">
        <f t="shared" si="1"/>
        <v>8</v>
      </c>
    </row>
    <row r="37" spans="1:12">
      <c r="A37" s="10">
        <v>20230212</v>
      </c>
      <c r="B37" s="1" t="s">
        <v>23</v>
      </c>
      <c r="C37" s="1">
        <v>18185730</v>
      </c>
      <c r="D37" s="1">
        <v>13270000</v>
      </c>
      <c r="E37" s="1">
        <v>0</v>
      </c>
      <c r="F37" s="1">
        <v>4469734</v>
      </c>
      <c r="G37" s="1">
        <v>445996</v>
      </c>
      <c r="H37" s="1">
        <v>0</v>
      </c>
      <c r="J37" s="3">
        <f t="shared" si="0"/>
        <v>17739734</v>
      </c>
      <c r="K37" s="3">
        <v>17670000</v>
      </c>
      <c r="L37" s="3">
        <f t="shared" si="1"/>
        <v>69734</v>
      </c>
    </row>
    <row r="38" spans="1:12">
      <c r="A38" s="10">
        <v>20230213</v>
      </c>
      <c r="B38" s="1" t="s">
        <v>23</v>
      </c>
      <c r="C38" s="1">
        <v>9734610</v>
      </c>
      <c r="D38" s="1">
        <v>5925830</v>
      </c>
      <c r="E38" s="1">
        <v>137740</v>
      </c>
      <c r="F38" s="1">
        <v>2826453</v>
      </c>
      <c r="G38" s="1">
        <v>844587</v>
      </c>
      <c r="H38" s="1">
        <v>0</v>
      </c>
      <c r="J38" s="3">
        <f t="shared" si="0"/>
        <v>8890023</v>
      </c>
      <c r="K38" s="3">
        <v>8974040</v>
      </c>
      <c r="L38" s="3">
        <f t="shared" si="1"/>
        <v>-84017</v>
      </c>
    </row>
    <row r="39" spans="1:12">
      <c r="A39" s="10">
        <v>20230214</v>
      </c>
      <c r="B39" s="1" t="s">
        <v>23</v>
      </c>
      <c r="C39" s="1">
        <v>10999490</v>
      </c>
      <c r="D39" s="1">
        <v>6886820</v>
      </c>
      <c r="E39" s="1">
        <v>19910</v>
      </c>
      <c r="F39" s="1">
        <v>3264740</v>
      </c>
      <c r="G39" s="1">
        <v>828020</v>
      </c>
      <c r="H39" s="1">
        <v>0</v>
      </c>
      <c r="J39" s="3">
        <f t="shared" si="0"/>
        <v>10171470</v>
      </c>
      <c r="K39" s="3">
        <v>10154590</v>
      </c>
      <c r="L39" s="3">
        <f t="shared" si="1"/>
        <v>16880</v>
      </c>
    </row>
    <row r="40" spans="1:12">
      <c r="A40" s="10">
        <v>20230215</v>
      </c>
      <c r="B40" s="1" t="s">
        <v>23</v>
      </c>
      <c r="C40" s="1">
        <v>13809960</v>
      </c>
      <c r="D40" s="1">
        <v>8595990</v>
      </c>
      <c r="E40" s="1">
        <v>0</v>
      </c>
      <c r="F40" s="1">
        <v>3600317</v>
      </c>
      <c r="G40" s="1">
        <v>1613653</v>
      </c>
      <c r="H40" s="1">
        <v>0</v>
      </c>
      <c r="J40" s="3">
        <f t="shared" si="0"/>
        <v>12196307</v>
      </c>
      <c r="K40" s="3">
        <v>12298800</v>
      </c>
      <c r="L40" s="3">
        <f t="shared" si="1"/>
        <v>-102493</v>
      </c>
    </row>
    <row r="41" spans="1:12">
      <c r="A41" s="10">
        <v>20230216</v>
      </c>
      <c r="B41" s="1" t="s">
        <v>23</v>
      </c>
      <c r="C41" s="1">
        <v>12674890</v>
      </c>
      <c r="D41" s="1">
        <v>7608880</v>
      </c>
      <c r="E41" s="1">
        <v>52550</v>
      </c>
      <c r="F41" s="1">
        <v>4390876</v>
      </c>
      <c r="G41" s="1">
        <v>622584</v>
      </c>
      <c r="H41" s="1">
        <v>0</v>
      </c>
      <c r="J41" s="3">
        <f t="shared" si="0"/>
        <v>12052306</v>
      </c>
      <c r="K41" s="3">
        <v>11999750</v>
      </c>
      <c r="L41" s="3">
        <f t="shared" si="1"/>
        <v>52556</v>
      </c>
    </row>
    <row r="42" spans="1:12">
      <c r="A42" s="10">
        <v>20230217</v>
      </c>
      <c r="B42" s="1" t="s">
        <v>23</v>
      </c>
      <c r="C42" s="1">
        <v>17199980</v>
      </c>
      <c r="D42" s="1">
        <v>8966140</v>
      </c>
      <c r="E42" s="1">
        <v>0</v>
      </c>
      <c r="F42" s="1">
        <v>5320029</v>
      </c>
      <c r="G42" s="1">
        <v>2913811</v>
      </c>
      <c r="H42" s="1">
        <v>0</v>
      </c>
      <c r="J42" s="3">
        <f t="shared" si="0"/>
        <v>14286169</v>
      </c>
      <c r="K42" s="3">
        <v>14434470</v>
      </c>
      <c r="L42" s="3">
        <f t="shared" si="1"/>
        <v>-148301</v>
      </c>
    </row>
    <row r="43" spans="1:12">
      <c r="A43" s="10">
        <v>20230218</v>
      </c>
      <c r="B43" s="1" t="s">
        <v>23</v>
      </c>
      <c r="C43" s="1">
        <v>23483256</v>
      </c>
      <c r="D43" s="1">
        <v>15663640</v>
      </c>
      <c r="E43" s="1">
        <v>0</v>
      </c>
      <c r="F43" s="1">
        <v>5036812</v>
      </c>
      <c r="G43" s="1">
        <v>2782804</v>
      </c>
      <c r="H43" s="1">
        <v>0</v>
      </c>
      <c r="J43" s="3">
        <f t="shared" si="0"/>
        <v>20700452</v>
      </c>
      <c r="K43" s="3">
        <v>20700450</v>
      </c>
      <c r="L43" s="3">
        <f t="shared" si="1"/>
        <v>2</v>
      </c>
    </row>
    <row r="44" spans="1:12">
      <c r="A44" s="10">
        <v>20230220</v>
      </c>
      <c r="B44" s="1" t="s">
        <v>23</v>
      </c>
      <c r="C44" s="1">
        <v>12994060</v>
      </c>
      <c r="D44" s="1">
        <v>9903070</v>
      </c>
      <c r="E44" s="1">
        <v>0</v>
      </c>
      <c r="F44" s="1">
        <v>2764820</v>
      </c>
      <c r="G44" s="1">
        <v>326170</v>
      </c>
      <c r="H44" s="1">
        <v>0</v>
      </c>
      <c r="J44" s="3">
        <f t="shared" si="0"/>
        <v>12667890</v>
      </c>
      <c r="K44" s="3">
        <v>12686760</v>
      </c>
      <c r="L44" s="3">
        <f t="shared" si="1"/>
        <v>-18870</v>
      </c>
    </row>
    <row r="45" spans="1:12">
      <c r="A45" s="10">
        <v>20230221</v>
      </c>
      <c r="B45" s="1" t="s">
        <v>23</v>
      </c>
      <c r="C45" s="1">
        <v>11982400</v>
      </c>
      <c r="D45" s="1">
        <v>8450000</v>
      </c>
      <c r="E45" s="1">
        <v>0</v>
      </c>
      <c r="F45" s="1">
        <v>2721958</v>
      </c>
      <c r="G45" s="1">
        <v>810442</v>
      </c>
      <c r="H45" s="1">
        <v>0</v>
      </c>
      <c r="J45" s="3">
        <f t="shared" si="0"/>
        <v>11171958</v>
      </c>
      <c r="K45" s="3">
        <v>11251380</v>
      </c>
      <c r="L45" s="3">
        <f t="shared" si="1"/>
        <v>-79422</v>
      </c>
    </row>
    <row r="46" spans="1:12">
      <c r="A46" s="10">
        <v>20230222</v>
      </c>
      <c r="B46" s="1" t="s">
        <v>23</v>
      </c>
      <c r="C46" s="1">
        <v>13816230</v>
      </c>
      <c r="D46" s="1">
        <v>9795190</v>
      </c>
      <c r="E46" s="1">
        <v>0</v>
      </c>
      <c r="F46" s="1">
        <v>3235258</v>
      </c>
      <c r="G46" s="1">
        <v>785782</v>
      </c>
      <c r="H46" s="1">
        <v>0</v>
      </c>
      <c r="J46" s="3">
        <f t="shared" si="0"/>
        <v>13030448</v>
      </c>
      <c r="K46" s="3">
        <v>13089310</v>
      </c>
      <c r="L46" s="3">
        <f t="shared" si="1"/>
        <v>-58862</v>
      </c>
    </row>
    <row r="47" spans="1:12">
      <c r="A47" s="10">
        <v>20230223</v>
      </c>
      <c r="B47" s="1" t="s">
        <v>23</v>
      </c>
      <c r="C47" s="1">
        <v>16631760</v>
      </c>
      <c r="D47" s="1">
        <v>9567310</v>
      </c>
      <c r="E47" s="1">
        <v>0</v>
      </c>
      <c r="F47" s="1">
        <v>3985621</v>
      </c>
      <c r="G47" s="1">
        <v>3078829</v>
      </c>
      <c r="H47" s="1">
        <v>0</v>
      </c>
      <c r="J47" s="3">
        <f t="shared" si="0"/>
        <v>13552931</v>
      </c>
      <c r="K47" s="3">
        <v>13552930</v>
      </c>
      <c r="L47" s="3">
        <f t="shared" si="1"/>
        <v>1</v>
      </c>
    </row>
    <row r="48" spans="1:12">
      <c r="A48" s="10">
        <v>20230224</v>
      </c>
      <c r="B48" s="1" t="s">
        <v>23</v>
      </c>
      <c r="C48" s="1">
        <v>16377146</v>
      </c>
      <c r="D48" s="1">
        <v>8178850</v>
      </c>
      <c r="E48" s="1">
        <v>0</v>
      </c>
      <c r="F48" s="1">
        <v>5237293</v>
      </c>
      <c r="G48" s="1">
        <v>2961003</v>
      </c>
      <c r="H48" s="1">
        <v>0</v>
      </c>
      <c r="J48" s="3">
        <f t="shared" si="0"/>
        <v>13416143</v>
      </c>
      <c r="K48" s="3">
        <v>13416140</v>
      </c>
      <c r="L48" s="3">
        <f t="shared" si="1"/>
        <v>3</v>
      </c>
    </row>
    <row r="49" spans="1:12">
      <c r="A49" s="10">
        <v>20230225</v>
      </c>
      <c r="B49" s="1" t="s">
        <v>23</v>
      </c>
      <c r="C49" s="1">
        <v>23061240</v>
      </c>
      <c r="D49" s="1">
        <v>16604610</v>
      </c>
      <c r="E49" s="1">
        <v>0</v>
      </c>
      <c r="F49" s="1">
        <v>4873980</v>
      </c>
      <c r="G49" s="1">
        <v>1582650</v>
      </c>
      <c r="H49" s="1">
        <v>0</v>
      </c>
      <c r="J49" s="3">
        <f t="shared" si="0"/>
        <v>21478590</v>
      </c>
      <c r="K49" s="3">
        <v>21404310</v>
      </c>
      <c r="L49" s="3">
        <f t="shared" si="1"/>
        <v>74280</v>
      </c>
    </row>
    <row r="50" spans="1:12">
      <c r="A50" s="10">
        <v>20230226</v>
      </c>
      <c r="B50" s="1" t="s">
        <v>23</v>
      </c>
      <c r="C50" s="1">
        <v>12925160</v>
      </c>
      <c r="D50" s="1">
        <v>10360000</v>
      </c>
      <c r="E50" s="1">
        <v>0</v>
      </c>
      <c r="F50" s="1">
        <v>2310276</v>
      </c>
      <c r="G50" s="1">
        <v>254884</v>
      </c>
      <c r="H50" s="1">
        <v>0</v>
      </c>
      <c r="J50" s="3">
        <f t="shared" si="0"/>
        <v>12670276</v>
      </c>
      <c r="K50" s="3">
        <v>12670270</v>
      </c>
      <c r="L50" s="3">
        <f t="shared" si="1"/>
        <v>6</v>
      </c>
    </row>
    <row r="51" spans="1:12">
      <c r="A51" s="10">
        <v>20230227</v>
      </c>
      <c r="B51" s="1" t="s">
        <v>23</v>
      </c>
      <c r="C51" s="1">
        <v>10724200</v>
      </c>
      <c r="D51" s="1">
        <v>6001130</v>
      </c>
      <c r="E51" s="1">
        <v>0</v>
      </c>
      <c r="F51" s="1">
        <v>3354628</v>
      </c>
      <c r="G51" s="1">
        <v>1368442</v>
      </c>
      <c r="H51" s="1">
        <v>0</v>
      </c>
      <c r="J51" s="3">
        <f t="shared" si="0"/>
        <v>9355758</v>
      </c>
      <c r="K51" s="3">
        <v>9355750</v>
      </c>
      <c r="L51" s="3">
        <f t="shared" si="1"/>
        <v>8</v>
      </c>
    </row>
    <row r="52" spans="1:12">
      <c r="A52" s="1">
        <v>20230228</v>
      </c>
      <c r="B52" s="1" t="s">
        <v>23</v>
      </c>
      <c r="C52" s="1">
        <v>12495290</v>
      </c>
      <c r="D52" s="1">
        <v>8326490</v>
      </c>
      <c r="E52" s="1">
        <v>0</v>
      </c>
      <c r="F52" s="1">
        <v>2337115</v>
      </c>
      <c r="G52" s="1">
        <v>1831685</v>
      </c>
      <c r="H52" s="1">
        <v>0</v>
      </c>
      <c r="J52" s="3">
        <f t="shared" si="0"/>
        <v>10663605</v>
      </c>
      <c r="K52" s="3">
        <v>10663600</v>
      </c>
      <c r="L52" s="3">
        <f t="shared" si="1"/>
        <v>5</v>
      </c>
    </row>
    <row r="53" spans="1:12">
      <c r="J53" s="12" t="s">
        <v>21</v>
      </c>
      <c r="K53" s="12"/>
      <c r="L53" s="3">
        <f>SUM(L2:L52)</f>
        <v>755428</v>
      </c>
    </row>
  </sheetData>
  <mergeCells count="1">
    <mergeCell ref="J53:K5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9D49C-359A-4D8E-AB44-0EB91B6D4244}">
  <dimension ref="A1:M140"/>
  <sheetViews>
    <sheetView tabSelected="1" zoomScaleNormal="100" workbookViewId="0">
      <selection activeCell="L1" sqref="L1"/>
    </sheetView>
  </sheetViews>
  <sheetFormatPr defaultRowHeight="16.5"/>
  <cols>
    <col min="10" max="11" width="11.875" bestFit="1" customWidth="1"/>
    <col min="12" max="12" width="15" customWidth="1"/>
    <col min="13" max="13" width="25.5" bestFit="1" customWidth="1"/>
  </cols>
  <sheetData>
    <row r="1" spans="1:12">
      <c r="A1" s="1" t="s">
        <v>20</v>
      </c>
      <c r="B1" s="1" t="s">
        <v>19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J1" s="11" t="s">
        <v>0</v>
      </c>
      <c r="K1" s="11" t="s">
        <v>1</v>
      </c>
      <c r="L1" s="11" t="s">
        <v>2</v>
      </c>
    </row>
    <row r="2" spans="1:12">
      <c r="A2" s="1">
        <v>20230301</v>
      </c>
      <c r="B2" s="1" t="s">
        <v>3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J2" s="4">
        <v>0</v>
      </c>
      <c r="K2" s="4">
        <v>0</v>
      </c>
      <c r="L2" s="4">
        <v>0</v>
      </c>
    </row>
    <row r="3" spans="1:12">
      <c r="A3" s="1">
        <v>20230302</v>
      </c>
      <c r="B3" s="1" t="s">
        <v>4</v>
      </c>
      <c r="C3" s="1">
        <v>13785490</v>
      </c>
      <c r="D3" s="1">
        <v>7639180</v>
      </c>
      <c r="E3" s="1">
        <v>0</v>
      </c>
      <c r="F3" s="1">
        <v>3447750</v>
      </c>
      <c r="G3" s="1">
        <v>2328560</v>
      </c>
      <c r="H3" s="1">
        <v>370000</v>
      </c>
      <c r="J3" s="5">
        <f>D3+E3+F3</f>
        <v>11086930</v>
      </c>
      <c r="K3" s="5">
        <v>11086930</v>
      </c>
      <c r="L3" s="4">
        <f>J3-K3</f>
        <v>0</v>
      </c>
    </row>
    <row r="4" spans="1:12">
      <c r="A4" s="1">
        <v>20230303</v>
      </c>
      <c r="B4" s="1" t="s">
        <v>3</v>
      </c>
      <c r="C4" s="1">
        <v>12576680</v>
      </c>
      <c r="D4" s="1">
        <v>7561800</v>
      </c>
      <c r="E4" s="1">
        <v>0</v>
      </c>
      <c r="F4" s="1">
        <v>3353620</v>
      </c>
      <c r="G4" s="1">
        <v>1595260</v>
      </c>
      <c r="H4" s="1">
        <v>66000</v>
      </c>
      <c r="J4" s="5">
        <f t="shared" ref="J4:J67" si="0">D4+E4+F4</f>
        <v>10915420</v>
      </c>
      <c r="K4" s="5">
        <v>10915420</v>
      </c>
      <c r="L4" s="4">
        <f t="shared" ref="L4:L67" si="1">J4-K4</f>
        <v>0</v>
      </c>
    </row>
    <row r="5" spans="1:12">
      <c r="A5" s="1">
        <v>20230304</v>
      </c>
      <c r="B5" s="1" t="s">
        <v>3</v>
      </c>
      <c r="C5" s="1">
        <v>12055910</v>
      </c>
      <c r="D5" s="1">
        <v>8884900</v>
      </c>
      <c r="E5" s="1">
        <v>0</v>
      </c>
      <c r="F5" s="1">
        <v>2413720</v>
      </c>
      <c r="G5" s="1">
        <v>737290</v>
      </c>
      <c r="H5" s="1">
        <v>20000</v>
      </c>
      <c r="J5" s="5">
        <f t="shared" si="0"/>
        <v>11298620</v>
      </c>
      <c r="K5" s="5">
        <v>11298620</v>
      </c>
      <c r="L5" s="4">
        <f t="shared" si="1"/>
        <v>0</v>
      </c>
    </row>
    <row r="6" spans="1:12">
      <c r="A6" s="1">
        <v>20230306</v>
      </c>
      <c r="B6" s="1" t="s">
        <v>3</v>
      </c>
      <c r="C6" s="1">
        <v>7428900</v>
      </c>
      <c r="D6" s="1">
        <v>3097690</v>
      </c>
      <c r="E6" s="1">
        <v>231840</v>
      </c>
      <c r="F6" s="1">
        <v>2581660</v>
      </c>
      <c r="G6" s="1">
        <v>1507710</v>
      </c>
      <c r="H6" s="1">
        <v>10000</v>
      </c>
      <c r="J6" s="5">
        <f t="shared" si="0"/>
        <v>5911190</v>
      </c>
      <c r="K6" s="5">
        <v>5911190</v>
      </c>
      <c r="L6" s="4">
        <f t="shared" si="1"/>
        <v>0</v>
      </c>
    </row>
    <row r="7" spans="1:12">
      <c r="A7" s="1">
        <v>20230307</v>
      </c>
      <c r="B7" s="1" t="s">
        <v>5</v>
      </c>
      <c r="C7" s="1">
        <v>9452370</v>
      </c>
      <c r="D7" s="1">
        <v>5477760</v>
      </c>
      <c r="E7" s="1">
        <v>0</v>
      </c>
      <c r="F7" s="1">
        <v>2683760</v>
      </c>
      <c r="G7" s="1">
        <v>1261650</v>
      </c>
      <c r="H7" s="1">
        <v>29200</v>
      </c>
      <c r="J7" s="5">
        <f t="shared" si="0"/>
        <v>8161520</v>
      </c>
      <c r="K7" s="5">
        <v>8161520</v>
      </c>
      <c r="L7" s="4">
        <f t="shared" si="1"/>
        <v>0</v>
      </c>
    </row>
    <row r="8" spans="1:12">
      <c r="A8" s="1">
        <v>20230308</v>
      </c>
      <c r="B8" s="1" t="s">
        <v>3</v>
      </c>
      <c r="C8" s="1">
        <v>9979600</v>
      </c>
      <c r="D8" s="1">
        <v>5922040</v>
      </c>
      <c r="E8" s="1">
        <v>66950</v>
      </c>
      <c r="F8" s="1">
        <v>3154750</v>
      </c>
      <c r="G8" s="1">
        <v>830860</v>
      </c>
      <c r="H8" s="1">
        <v>5000</v>
      </c>
      <c r="J8" s="5">
        <f t="shared" si="0"/>
        <v>9143740</v>
      </c>
      <c r="K8" s="5">
        <v>9143740</v>
      </c>
      <c r="L8" s="4">
        <f t="shared" si="1"/>
        <v>0</v>
      </c>
    </row>
    <row r="9" spans="1:12">
      <c r="A9" s="1">
        <v>20230309</v>
      </c>
      <c r="B9" s="1" t="s">
        <v>4</v>
      </c>
      <c r="C9" s="1">
        <v>11657220</v>
      </c>
      <c r="D9" s="1">
        <v>5805940</v>
      </c>
      <c r="E9" s="1">
        <v>202440</v>
      </c>
      <c r="F9" s="1">
        <v>2973030</v>
      </c>
      <c r="G9" s="1">
        <v>2655810</v>
      </c>
      <c r="H9" s="1">
        <v>20000</v>
      </c>
      <c r="J9" s="5">
        <f t="shared" si="0"/>
        <v>8981410</v>
      </c>
      <c r="K9" s="5">
        <v>8981410</v>
      </c>
      <c r="L9" s="4">
        <f t="shared" si="1"/>
        <v>0</v>
      </c>
    </row>
    <row r="10" spans="1:12">
      <c r="A10" s="1">
        <v>20230310</v>
      </c>
      <c r="B10" s="1" t="s">
        <v>3</v>
      </c>
      <c r="C10" s="1">
        <v>11845160</v>
      </c>
      <c r="D10" s="1">
        <v>5507080</v>
      </c>
      <c r="E10" s="1">
        <v>546440</v>
      </c>
      <c r="F10" s="1">
        <v>2555480</v>
      </c>
      <c r="G10" s="1">
        <v>2621436</v>
      </c>
      <c r="H10" s="1">
        <v>614724</v>
      </c>
      <c r="J10" s="5">
        <f t="shared" si="0"/>
        <v>8609000</v>
      </c>
      <c r="K10" s="5">
        <v>8609000</v>
      </c>
      <c r="L10" s="4">
        <f t="shared" si="1"/>
        <v>0</v>
      </c>
    </row>
    <row r="11" spans="1:12">
      <c r="A11" s="1">
        <v>20230311</v>
      </c>
      <c r="B11" s="1" t="s">
        <v>3</v>
      </c>
      <c r="C11" s="1">
        <v>13139850</v>
      </c>
      <c r="D11" s="1">
        <v>8583190</v>
      </c>
      <c r="E11" s="1">
        <v>113910</v>
      </c>
      <c r="F11" s="1">
        <v>3272630</v>
      </c>
      <c r="G11" s="1">
        <v>1140120</v>
      </c>
      <c r="H11" s="1">
        <v>30000</v>
      </c>
      <c r="J11" s="5">
        <f t="shared" si="0"/>
        <v>11969730</v>
      </c>
      <c r="K11" s="5">
        <v>11969730</v>
      </c>
      <c r="L11" s="4">
        <f t="shared" si="1"/>
        <v>0</v>
      </c>
    </row>
    <row r="12" spans="1:12">
      <c r="A12" s="1">
        <v>20230312</v>
      </c>
      <c r="B12" s="1" t="s">
        <v>3</v>
      </c>
      <c r="C12" s="1">
        <v>12237140</v>
      </c>
      <c r="D12" s="1">
        <v>9810000</v>
      </c>
      <c r="E12" s="1">
        <v>0</v>
      </c>
      <c r="F12" s="1">
        <v>2158040</v>
      </c>
      <c r="G12" s="1">
        <v>240640</v>
      </c>
      <c r="H12" s="1">
        <v>28460</v>
      </c>
      <c r="J12" s="5">
        <f t="shared" si="0"/>
        <v>11968040</v>
      </c>
      <c r="K12" s="5">
        <v>11968040</v>
      </c>
      <c r="L12" s="4">
        <f t="shared" si="1"/>
        <v>0</v>
      </c>
    </row>
    <row r="13" spans="1:12">
      <c r="A13" s="1">
        <v>20230313</v>
      </c>
      <c r="B13" s="1" t="s">
        <v>5</v>
      </c>
      <c r="C13" s="1">
        <v>10064230</v>
      </c>
      <c r="D13" s="1">
        <v>5043700</v>
      </c>
      <c r="E13" s="1">
        <v>204710</v>
      </c>
      <c r="F13" s="1">
        <v>2657960</v>
      </c>
      <c r="G13" s="1">
        <v>1942860</v>
      </c>
      <c r="H13" s="1">
        <v>215000</v>
      </c>
      <c r="J13" s="5">
        <f t="shared" si="0"/>
        <v>7906370</v>
      </c>
      <c r="K13" s="5">
        <v>7906370</v>
      </c>
      <c r="L13" s="4">
        <f t="shared" si="1"/>
        <v>0</v>
      </c>
    </row>
    <row r="14" spans="1:12">
      <c r="A14" s="1">
        <v>20230314</v>
      </c>
      <c r="B14" s="1" t="s">
        <v>3</v>
      </c>
      <c r="C14" s="1">
        <v>8176980</v>
      </c>
      <c r="D14" s="1">
        <v>3948990</v>
      </c>
      <c r="E14" s="1">
        <v>285280</v>
      </c>
      <c r="F14" s="1">
        <v>2228330</v>
      </c>
      <c r="G14" s="1">
        <v>1703680</v>
      </c>
      <c r="H14" s="1">
        <v>10700</v>
      </c>
      <c r="J14" s="5">
        <f t="shared" si="0"/>
        <v>6462600</v>
      </c>
      <c r="K14" s="5">
        <v>6462600</v>
      </c>
      <c r="L14" s="4">
        <f t="shared" si="1"/>
        <v>0</v>
      </c>
    </row>
    <row r="15" spans="1:12">
      <c r="A15" s="1">
        <v>20230315</v>
      </c>
      <c r="B15" s="1" t="s">
        <v>3</v>
      </c>
      <c r="C15" s="1">
        <v>12537250</v>
      </c>
      <c r="D15" s="1">
        <v>6927110</v>
      </c>
      <c r="E15" s="1">
        <v>156470</v>
      </c>
      <c r="F15" s="1">
        <v>3681860</v>
      </c>
      <c r="G15" s="1">
        <v>1756810</v>
      </c>
      <c r="H15" s="1">
        <v>15000</v>
      </c>
      <c r="J15" s="5">
        <f t="shared" si="0"/>
        <v>10765440</v>
      </c>
      <c r="K15" s="5">
        <v>10765440</v>
      </c>
      <c r="L15" s="4">
        <f t="shared" si="1"/>
        <v>0</v>
      </c>
    </row>
    <row r="16" spans="1:12">
      <c r="A16" s="1">
        <v>20230316</v>
      </c>
      <c r="B16" s="1" t="s">
        <v>5</v>
      </c>
      <c r="C16" s="1">
        <v>10917070</v>
      </c>
      <c r="D16" s="1">
        <v>5946640</v>
      </c>
      <c r="E16" s="1">
        <v>86340</v>
      </c>
      <c r="F16" s="1">
        <v>3090600</v>
      </c>
      <c r="G16" s="1">
        <v>1683490</v>
      </c>
      <c r="H16" s="1">
        <v>110000</v>
      </c>
      <c r="J16" s="5">
        <f t="shared" si="0"/>
        <v>9123580</v>
      </c>
      <c r="K16" s="5">
        <v>9123580</v>
      </c>
      <c r="L16" s="4">
        <f t="shared" si="1"/>
        <v>0</v>
      </c>
    </row>
    <row r="17" spans="1:12">
      <c r="A17" s="1">
        <v>20230317</v>
      </c>
      <c r="B17" s="1" t="s">
        <v>5</v>
      </c>
      <c r="C17" s="1">
        <v>13993250</v>
      </c>
      <c r="D17" s="1">
        <v>6949350</v>
      </c>
      <c r="E17" s="1">
        <v>209780</v>
      </c>
      <c r="F17" s="1">
        <v>3917450</v>
      </c>
      <c r="G17" s="1">
        <v>2896670</v>
      </c>
      <c r="H17" s="1">
        <v>20000</v>
      </c>
      <c r="J17" s="5">
        <f t="shared" si="0"/>
        <v>11076580</v>
      </c>
      <c r="K17" s="5">
        <v>11076580</v>
      </c>
      <c r="L17" s="4">
        <f t="shared" si="1"/>
        <v>0</v>
      </c>
    </row>
    <row r="18" spans="1:12">
      <c r="A18" s="1">
        <v>20230318</v>
      </c>
      <c r="B18" s="1" t="s">
        <v>3</v>
      </c>
      <c r="C18" s="1">
        <v>21553100</v>
      </c>
      <c r="D18" s="1">
        <v>16719920</v>
      </c>
      <c r="E18" s="1">
        <v>190530</v>
      </c>
      <c r="F18" s="1">
        <v>3785850</v>
      </c>
      <c r="G18" s="1">
        <v>806800</v>
      </c>
      <c r="H18" s="1">
        <v>50000</v>
      </c>
      <c r="J18" s="5">
        <f t="shared" si="0"/>
        <v>20696300</v>
      </c>
      <c r="K18" s="5">
        <v>20696300</v>
      </c>
      <c r="L18" s="4">
        <f t="shared" si="1"/>
        <v>0</v>
      </c>
    </row>
    <row r="19" spans="1:12">
      <c r="A19" s="1">
        <v>20230320</v>
      </c>
      <c r="B19" s="1" t="s">
        <v>5</v>
      </c>
      <c r="C19" s="1">
        <v>10621470</v>
      </c>
      <c r="D19" s="1">
        <v>5127510</v>
      </c>
      <c r="E19" s="1">
        <v>624070</v>
      </c>
      <c r="F19" s="1">
        <v>2441130</v>
      </c>
      <c r="G19" s="1">
        <v>2353760</v>
      </c>
      <c r="H19" s="1">
        <v>75000</v>
      </c>
      <c r="J19" s="5">
        <f t="shared" si="0"/>
        <v>8192710</v>
      </c>
      <c r="K19" s="5">
        <v>8192710</v>
      </c>
      <c r="L19" s="4">
        <f t="shared" si="1"/>
        <v>0</v>
      </c>
    </row>
    <row r="20" spans="1:12">
      <c r="A20" s="1">
        <v>20230321</v>
      </c>
      <c r="B20" s="1" t="s">
        <v>3</v>
      </c>
      <c r="C20" s="1">
        <v>9631030</v>
      </c>
      <c r="D20" s="1">
        <v>4081790</v>
      </c>
      <c r="E20" s="1">
        <v>152470</v>
      </c>
      <c r="F20" s="1">
        <v>3263510</v>
      </c>
      <c r="G20" s="1">
        <v>2093260</v>
      </c>
      <c r="H20" s="1">
        <v>40000</v>
      </c>
      <c r="J20" s="5">
        <f t="shared" si="0"/>
        <v>7497770</v>
      </c>
      <c r="K20" s="5">
        <v>7497770</v>
      </c>
      <c r="L20" s="4">
        <f t="shared" si="1"/>
        <v>0</v>
      </c>
    </row>
    <row r="21" spans="1:12">
      <c r="A21" s="1">
        <v>20230322</v>
      </c>
      <c r="B21" s="1" t="s">
        <v>3</v>
      </c>
      <c r="C21" s="1">
        <v>6886640</v>
      </c>
      <c r="D21" s="1">
        <v>3384060</v>
      </c>
      <c r="E21" s="1">
        <v>45400</v>
      </c>
      <c r="F21" s="1">
        <v>2304450</v>
      </c>
      <c r="G21" s="1">
        <v>1140230</v>
      </c>
      <c r="H21" s="1">
        <v>12500</v>
      </c>
      <c r="J21" s="5">
        <f t="shared" si="0"/>
        <v>5733910</v>
      </c>
      <c r="K21" s="5">
        <v>5733910</v>
      </c>
      <c r="L21" s="4">
        <f t="shared" si="1"/>
        <v>0</v>
      </c>
    </row>
    <row r="22" spans="1:12">
      <c r="A22" s="1">
        <v>20230323</v>
      </c>
      <c r="B22" s="1" t="s">
        <v>3</v>
      </c>
      <c r="C22" s="1">
        <v>14346100</v>
      </c>
      <c r="D22" s="1">
        <v>8358900</v>
      </c>
      <c r="E22" s="1">
        <v>159730</v>
      </c>
      <c r="F22" s="1">
        <v>3133120</v>
      </c>
      <c r="G22" s="1">
        <v>2680850</v>
      </c>
      <c r="H22" s="1">
        <v>13500</v>
      </c>
      <c r="J22" s="5">
        <f t="shared" si="0"/>
        <v>11651750</v>
      </c>
      <c r="K22" s="5">
        <v>11651750</v>
      </c>
      <c r="L22" s="4">
        <f t="shared" si="1"/>
        <v>0</v>
      </c>
    </row>
    <row r="23" spans="1:12">
      <c r="A23" s="1">
        <v>20230324</v>
      </c>
      <c r="B23" s="1" t="s">
        <v>3</v>
      </c>
      <c r="C23" s="1">
        <v>7805700</v>
      </c>
      <c r="D23" s="1">
        <v>5252460</v>
      </c>
      <c r="E23" s="1">
        <v>163780</v>
      </c>
      <c r="F23" s="1">
        <v>1644540</v>
      </c>
      <c r="G23" s="1">
        <v>744920</v>
      </c>
      <c r="H23" s="1">
        <v>0</v>
      </c>
      <c r="J23" s="5">
        <f t="shared" si="0"/>
        <v>7060780</v>
      </c>
      <c r="K23" s="5">
        <v>7060780</v>
      </c>
      <c r="L23" s="4">
        <f t="shared" si="1"/>
        <v>0</v>
      </c>
    </row>
    <row r="24" spans="1:12">
      <c r="A24" s="1">
        <v>20230325</v>
      </c>
      <c r="B24" s="1" t="s">
        <v>6</v>
      </c>
      <c r="C24" s="1">
        <v>24089040</v>
      </c>
      <c r="D24" s="1">
        <v>16222060</v>
      </c>
      <c r="E24" s="1">
        <v>673390</v>
      </c>
      <c r="F24" s="1">
        <v>5917730</v>
      </c>
      <c r="G24" s="1">
        <v>1246360</v>
      </c>
      <c r="H24" s="1">
        <v>29500</v>
      </c>
      <c r="J24" s="5">
        <f t="shared" si="0"/>
        <v>22813180</v>
      </c>
      <c r="K24" s="5">
        <v>22813180</v>
      </c>
      <c r="L24" s="4">
        <f t="shared" si="1"/>
        <v>0</v>
      </c>
    </row>
    <row r="25" spans="1:12">
      <c r="A25" s="1">
        <v>20230326</v>
      </c>
      <c r="B25" s="1" t="s">
        <v>5</v>
      </c>
      <c r="C25" s="1">
        <v>18818740</v>
      </c>
      <c r="D25" s="1">
        <v>15460000</v>
      </c>
      <c r="E25" s="1">
        <v>0</v>
      </c>
      <c r="F25" s="1">
        <v>3241340</v>
      </c>
      <c r="G25" s="1">
        <v>117400</v>
      </c>
      <c r="H25" s="1">
        <v>0</v>
      </c>
      <c r="J25" s="5">
        <f t="shared" si="0"/>
        <v>18701340</v>
      </c>
      <c r="K25" s="5">
        <v>18701340</v>
      </c>
      <c r="L25" s="4">
        <f t="shared" si="1"/>
        <v>0</v>
      </c>
    </row>
    <row r="26" spans="1:12">
      <c r="A26" s="1">
        <v>20230327</v>
      </c>
      <c r="B26" s="1" t="s">
        <v>6</v>
      </c>
      <c r="C26" s="1">
        <v>10229510</v>
      </c>
      <c r="D26" s="1">
        <v>5848430</v>
      </c>
      <c r="E26" s="1">
        <v>453480</v>
      </c>
      <c r="F26" s="1">
        <v>2694762</v>
      </c>
      <c r="G26" s="1">
        <v>1159340</v>
      </c>
      <c r="H26" s="1">
        <v>73498</v>
      </c>
      <c r="J26" s="5">
        <f t="shared" si="0"/>
        <v>8996672</v>
      </c>
      <c r="K26" s="5">
        <v>8996670</v>
      </c>
      <c r="L26" s="4">
        <f t="shared" si="1"/>
        <v>2</v>
      </c>
    </row>
    <row r="27" spans="1:12">
      <c r="A27" s="1">
        <v>20230328</v>
      </c>
      <c r="B27" s="1" t="s">
        <v>5</v>
      </c>
      <c r="C27" s="1">
        <v>10221580</v>
      </c>
      <c r="D27" s="1">
        <v>4721120</v>
      </c>
      <c r="E27" s="1">
        <v>1114290</v>
      </c>
      <c r="F27" s="1">
        <v>3378360</v>
      </c>
      <c r="G27" s="1">
        <v>995310</v>
      </c>
      <c r="H27" s="1">
        <v>12500</v>
      </c>
      <c r="J27" s="5">
        <f t="shared" si="0"/>
        <v>9213770</v>
      </c>
      <c r="K27" s="5">
        <v>9213770</v>
      </c>
      <c r="L27" s="4">
        <f t="shared" si="1"/>
        <v>0</v>
      </c>
    </row>
    <row r="28" spans="1:12">
      <c r="A28" s="1">
        <v>20230329</v>
      </c>
      <c r="B28" s="1" t="s">
        <v>6</v>
      </c>
      <c r="C28" s="1">
        <v>13709570</v>
      </c>
      <c r="D28" s="1">
        <v>5832630</v>
      </c>
      <c r="E28" s="1">
        <v>831370</v>
      </c>
      <c r="F28" s="1">
        <v>4714740</v>
      </c>
      <c r="G28" s="1">
        <v>2315830</v>
      </c>
      <c r="H28" s="1">
        <v>15000</v>
      </c>
      <c r="J28" s="5">
        <f t="shared" si="0"/>
        <v>11378740</v>
      </c>
      <c r="K28" s="5">
        <v>11378740</v>
      </c>
      <c r="L28" s="4">
        <f t="shared" si="1"/>
        <v>0</v>
      </c>
    </row>
    <row r="29" spans="1:12">
      <c r="A29" s="1">
        <v>20230330</v>
      </c>
      <c r="B29" s="1" t="s">
        <v>5</v>
      </c>
      <c r="C29" s="1">
        <v>11719350</v>
      </c>
      <c r="D29" s="1">
        <v>5770110</v>
      </c>
      <c r="E29" s="1">
        <v>90080</v>
      </c>
      <c r="F29" s="1">
        <v>3895820</v>
      </c>
      <c r="G29" s="1">
        <v>1963340</v>
      </c>
      <c r="H29" s="1">
        <v>0</v>
      </c>
      <c r="J29" s="5">
        <f t="shared" si="0"/>
        <v>9756010</v>
      </c>
      <c r="K29" s="5">
        <v>9756010</v>
      </c>
      <c r="L29" s="4">
        <f t="shared" si="1"/>
        <v>0</v>
      </c>
    </row>
    <row r="30" spans="1:12">
      <c r="A30" s="1">
        <v>20230331</v>
      </c>
      <c r="B30" s="1" t="s">
        <v>3</v>
      </c>
      <c r="C30" s="1">
        <v>10728110</v>
      </c>
      <c r="D30" s="1">
        <v>6206920</v>
      </c>
      <c r="E30" s="1">
        <v>384860</v>
      </c>
      <c r="F30" s="1">
        <v>2878120</v>
      </c>
      <c r="G30" s="1">
        <v>1243210</v>
      </c>
      <c r="H30" s="1">
        <v>15000</v>
      </c>
      <c r="J30" s="5">
        <f t="shared" si="0"/>
        <v>9469900</v>
      </c>
      <c r="K30" s="5">
        <v>9469900</v>
      </c>
      <c r="L30" s="4">
        <f t="shared" si="1"/>
        <v>0</v>
      </c>
    </row>
    <row r="31" spans="1:12">
      <c r="A31" s="1">
        <v>20230401</v>
      </c>
      <c r="B31" s="1" t="s">
        <v>5</v>
      </c>
      <c r="C31" s="1">
        <v>17021180</v>
      </c>
      <c r="D31" s="1">
        <v>10467720</v>
      </c>
      <c r="E31" s="1">
        <v>333800</v>
      </c>
      <c r="F31" s="1">
        <v>3420070</v>
      </c>
      <c r="G31" s="1">
        <v>2784590</v>
      </c>
      <c r="H31" s="1">
        <v>15000</v>
      </c>
      <c r="J31" s="5">
        <f t="shared" si="0"/>
        <v>14221590</v>
      </c>
      <c r="K31" s="5">
        <v>14221590</v>
      </c>
      <c r="L31" s="4">
        <f t="shared" si="1"/>
        <v>0</v>
      </c>
    </row>
    <row r="32" spans="1:12">
      <c r="A32" s="1">
        <v>20230403</v>
      </c>
      <c r="B32" s="1" t="s">
        <v>7</v>
      </c>
      <c r="C32" s="1">
        <v>8975910</v>
      </c>
      <c r="D32" s="1">
        <v>3989190</v>
      </c>
      <c r="E32" s="1">
        <v>-9630</v>
      </c>
      <c r="F32" s="1">
        <v>3624426</v>
      </c>
      <c r="G32" s="1">
        <v>1294944</v>
      </c>
      <c r="H32" s="1">
        <v>76980</v>
      </c>
      <c r="J32" s="5">
        <f t="shared" si="0"/>
        <v>7603986</v>
      </c>
      <c r="K32" s="5">
        <v>7603980</v>
      </c>
      <c r="L32" s="4">
        <f t="shared" si="1"/>
        <v>6</v>
      </c>
    </row>
    <row r="33" spans="1:12">
      <c r="A33" s="1">
        <v>20230404</v>
      </c>
      <c r="B33" s="1" t="s">
        <v>6</v>
      </c>
      <c r="C33" s="1">
        <v>9006970</v>
      </c>
      <c r="D33" s="1">
        <v>5097070</v>
      </c>
      <c r="E33" s="1">
        <v>365700</v>
      </c>
      <c r="F33" s="1">
        <v>2396050</v>
      </c>
      <c r="G33" s="1">
        <v>1148150</v>
      </c>
      <c r="H33" s="1">
        <v>0</v>
      </c>
      <c r="J33" s="5">
        <f t="shared" si="0"/>
        <v>7858820</v>
      </c>
      <c r="K33" s="5">
        <v>7858820</v>
      </c>
      <c r="L33" s="4">
        <f t="shared" si="1"/>
        <v>0</v>
      </c>
    </row>
    <row r="34" spans="1:12">
      <c r="A34" s="1">
        <v>20230405</v>
      </c>
      <c r="B34" s="1" t="s">
        <v>3</v>
      </c>
      <c r="C34" s="1">
        <v>12024830</v>
      </c>
      <c r="D34" s="1">
        <v>6908790</v>
      </c>
      <c r="E34" s="1">
        <v>373090</v>
      </c>
      <c r="F34" s="1">
        <v>3393470</v>
      </c>
      <c r="G34" s="1">
        <v>1340756</v>
      </c>
      <c r="H34" s="1">
        <v>8724</v>
      </c>
      <c r="J34" s="5">
        <f t="shared" si="0"/>
        <v>10675350</v>
      </c>
      <c r="K34" s="5">
        <v>10675350</v>
      </c>
      <c r="L34" s="4">
        <f t="shared" si="1"/>
        <v>0</v>
      </c>
    </row>
    <row r="35" spans="1:12">
      <c r="A35" s="1">
        <v>20230406</v>
      </c>
      <c r="B35" s="1" t="s">
        <v>5</v>
      </c>
      <c r="C35" s="1">
        <v>11409410</v>
      </c>
      <c r="D35" s="1">
        <v>6173480</v>
      </c>
      <c r="E35" s="1">
        <v>132380</v>
      </c>
      <c r="F35" s="1">
        <v>3003050</v>
      </c>
      <c r="G35" s="1">
        <v>2070500</v>
      </c>
      <c r="H35" s="1">
        <v>30000</v>
      </c>
      <c r="J35" s="5">
        <f t="shared" si="0"/>
        <v>9308910</v>
      </c>
      <c r="K35" s="5">
        <v>9308910</v>
      </c>
      <c r="L35" s="4">
        <f t="shared" si="1"/>
        <v>0</v>
      </c>
    </row>
    <row r="36" spans="1:12">
      <c r="A36" s="1">
        <v>20230407</v>
      </c>
      <c r="B36" s="1" t="s">
        <v>7</v>
      </c>
      <c r="C36" s="1">
        <v>13667110</v>
      </c>
      <c r="D36" s="1">
        <v>6841360</v>
      </c>
      <c r="E36" s="1">
        <v>295710</v>
      </c>
      <c r="F36" s="1">
        <v>5100460</v>
      </c>
      <c r="G36" s="1">
        <v>1364772</v>
      </c>
      <c r="H36" s="1">
        <v>64808</v>
      </c>
      <c r="J36" s="5">
        <f t="shared" si="0"/>
        <v>12237530</v>
      </c>
      <c r="K36" s="5">
        <v>12237530</v>
      </c>
      <c r="L36" s="4">
        <f t="shared" si="1"/>
        <v>0</v>
      </c>
    </row>
    <row r="37" spans="1:12">
      <c r="A37" s="1">
        <v>20230408</v>
      </c>
      <c r="B37" s="1" t="s">
        <v>5</v>
      </c>
      <c r="C37" s="1">
        <v>17891010</v>
      </c>
      <c r="D37" s="1">
        <v>12467200</v>
      </c>
      <c r="E37" s="1">
        <v>207420</v>
      </c>
      <c r="F37" s="1">
        <v>4533020</v>
      </c>
      <c r="G37" s="1">
        <v>658370</v>
      </c>
      <c r="H37" s="1">
        <v>25000</v>
      </c>
      <c r="J37" s="5">
        <f t="shared" si="0"/>
        <v>17207640</v>
      </c>
      <c r="K37" s="5">
        <v>17207640</v>
      </c>
      <c r="L37" s="4">
        <f t="shared" si="1"/>
        <v>0</v>
      </c>
    </row>
    <row r="38" spans="1:12">
      <c r="A38" s="1">
        <v>20230409</v>
      </c>
      <c r="B38" s="1" t="s">
        <v>5</v>
      </c>
      <c r="C38" s="1">
        <v>11327460</v>
      </c>
      <c r="D38" s="1">
        <v>9030000</v>
      </c>
      <c r="E38" s="1">
        <v>0</v>
      </c>
      <c r="F38" s="1">
        <v>2209410</v>
      </c>
      <c r="G38" s="1">
        <v>88050</v>
      </c>
      <c r="H38" s="1">
        <v>0</v>
      </c>
      <c r="J38" s="5">
        <f t="shared" si="0"/>
        <v>11239410</v>
      </c>
      <c r="K38" s="5">
        <v>11239410</v>
      </c>
      <c r="L38" s="4">
        <f t="shared" si="1"/>
        <v>0</v>
      </c>
    </row>
    <row r="39" spans="1:12">
      <c r="A39" s="1">
        <v>20230410</v>
      </c>
      <c r="B39" s="1" t="s">
        <v>3</v>
      </c>
      <c r="C39" s="1">
        <v>11803320</v>
      </c>
      <c r="D39" s="1">
        <v>6073460</v>
      </c>
      <c r="E39" s="1">
        <v>234140</v>
      </c>
      <c r="F39" s="1">
        <v>3250530</v>
      </c>
      <c r="G39" s="1">
        <v>2177742</v>
      </c>
      <c r="H39" s="1">
        <v>67448</v>
      </c>
      <c r="J39" s="5">
        <f t="shared" si="0"/>
        <v>9558130</v>
      </c>
      <c r="K39" s="5">
        <v>9558130</v>
      </c>
      <c r="L39" s="4">
        <f t="shared" si="1"/>
        <v>0</v>
      </c>
    </row>
    <row r="40" spans="1:12">
      <c r="A40" s="1">
        <v>20230411</v>
      </c>
      <c r="B40" s="1" t="s">
        <v>3</v>
      </c>
      <c r="C40" s="1">
        <v>18627840</v>
      </c>
      <c r="D40" s="1">
        <v>8104470</v>
      </c>
      <c r="E40" s="1">
        <v>1916560</v>
      </c>
      <c r="F40" s="1">
        <v>6474168</v>
      </c>
      <c r="G40" s="1">
        <v>2112642</v>
      </c>
      <c r="H40" s="1">
        <v>20000</v>
      </c>
      <c r="J40" s="5">
        <f t="shared" si="0"/>
        <v>16495198</v>
      </c>
      <c r="K40" s="5">
        <v>16495190</v>
      </c>
      <c r="L40" s="4">
        <f t="shared" si="1"/>
        <v>8</v>
      </c>
    </row>
    <row r="41" spans="1:12">
      <c r="A41" s="1">
        <v>20230412</v>
      </c>
      <c r="B41" s="1" t="s">
        <v>5</v>
      </c>
      <c r="C41" s="1">
        <v>17681210</v>
      </c>
      <c r="D41" s="1">
        <v>8437040</v>
      </c>
      <c r="E41" s="1">
        <v>205050</v>
      </c>
      <c r="F41" s="1">
        <v>5615130</v>
      </c>
      <c r="G41" s="1">
        <v>3361629</v>
      </c>
      <c r="H41" s="1">
        <v>62361</v>
      </c>
      <c r="J41" s="5">
        <f t="shared" si="0"/>
        <v>14257220</v>
      </c>
      <c r="K41" s="5">
        <v>14257220</v>
      </c>
      <c r="L41" s="4">
        <f t="shared" si="1"/>
        <v>0</v>
      </c>
    </row>
    <row r="42" spans="1:12">
      <c r="A42" s="1">
        <v>20230413</v>
      </c>
      <c r="B42" s="1" t="s">
        <v>3</v>
      </c>
      <c r="C42" s="1">
        <v>14808280</v>
      </c>
      <c r="D42" s="1">
        <v>7315580</v>
      </c>
      <c r="E42" s="1">
        <v>71670</v>
      </c>
      <c r="F42" s="1">
        <v>4727500</v>
      </c>
      <c r="G42" s="1">
        <v>2569780</v>
      </c>
      <c r="H42" s="1">
        <v>123750</v>
      </c>
      <c r="J42" s="5">
        <f t="shared" si="0"/>
        <v>12114750</v>
      </c>
      <c r="K42" s="5">
        <v>12114750</v>
      </c>
      <c r="L42" s="4">
        <f t="shared" si="1"/>
        <v>0</v>
      </c>
    </row>
    <row r="43" spans="1:12">
      <c r="A43" s="1">
        <v>20230414</v>
      </c>
      <c r="B43" s="1" t="s">
        <v>4</v>
      </c>
      <c r="C43" s="1">
        <v>12060750</v>
      </c>
      <c r="D43" s="1">
        <v>5492320</v>
      </c>
      <c r="E43" s="1">
        <v>0</v>
      </c>
      <c r="F43" s="1">
        <v>4165480</v>
      </c>
      <c r="G43" s="1">
        <v>2320450</v>
      </c>
      <c r="H43" s="1">
        <v>82500</v>
      </c>
      <c r="J43" s="5">
        <f t="shared" si="0"/>
        <v>9657800</v>
      </c>
      <c r="K43" s="5">
        <v>9657800</v>
      </c>
      <c r="L43" s="4">
        <f t="shared" si="1"/>
        <v>0</v>
      </c>
    </row>
    <row r="44" spans="1:12">
      <c r="A44" s="1">
        <v>20230415</v>
      </c>
      <c r="B44" s="1" t="s">
        <v>5</v>
      </c>
      <c r="C44" s="1">
        <v>18774020</v>
      </c>
      <c r="D44" s="1">
        <v>13433420</v>
      </c>
      <c r="E44" s="1">
        <v>156760</v>
      </c>
      <c r="F44" s="1">
        <v>4279450</v>
      </c>
      <c r="G44" s="1">
        <v>874390</v>
      </c>
      <c r="H44" s="1">
        <v>30000</v>
      </c>
      <c r="J44" s="5">
        <f t="shared" si="0"/>
        <v>17869630</v>
      </c>
      <c r="K44" s="5">
        <v>17869630</v>
      </c>
      <c r="L44" s="4">
        <f t="shared" si="1"/>
        <v>0</v>
      </c>
    </row>
    <row r="45" spans="1:12">
      <c r="A45" s="1">
        <v>20230417</v>
      </c>
      <c r="B45" s="1" t="s">
        <v>8</v>
      </c>
      <c r="C45" s="1">
        <v>13151590</v>
      </c>
      <c r="D45" s="1">
        <v>5997970</v>
      </c>
      <c r="E45" s="1">
        <v>668730</v>
      </c>
      <c r="F45" s="1">
        <v>5407320</v>
      </c>
      <c r="G45" s="1">
        <v>1042570</v>
      </c>
      <c r="H45" s="1">
        <v>35000</v>
      </c>
      <c r="J45" s="5">
        <f t="shared" si="0"/>
        <v>12074020</v>
      </c>
      <c r="K45" s="5">
        <v>12074020</v>
      </c>
      <c r="L45" s="4">
        <f t="shared" si="1"/>
        <v>0</v>
      </c>
    </row>
    <row r="46" spans="1:12">
      <c r="A46" s="1">
        <v>20230418</v>
      </c>
      <c r="B46" s="1" t="s">
        <v>3</v>
      </c>
      <c r="C46" s="1">
        <v>9268220</v>
      </c>
      <c r="D46" s="1">
        <v>4591450</v>
      </c>
      <c r="E46" s="1">
        <v>269830</v>
      </c>
      <c r="F46" s="1">
        <v>3378250</v>
      </c>
      <c r="G46" s="1">
        <v>968690</v>
      </c>
      <c r="H46" s="1">
        <v>60000</v>
      </c>
      <c r="J46" s="5">
        <f t="shared" si="0"/>
        <v>8239530</v>
      </c>
      <c r="K46" s="5">
        <v>8239530</v>
      </c>
      <c r="L46" s="4">
        <f t="shared" si="1"/>
        <v>0</v>
      </c>
    </row>
    <row r="47" spans="1:12">
      <c r="A47" s="1">
        <v>20230419</v>
      </c>
      <c r="B47" s="1" t="s">
        <v>6</v>
      </c>
      <c r="C47" s="1">
        <v>8765680</v>
      </c>
      <c r="D47" s="1">
        <v>4085400</v>
      </c>
      <c r="E47" s="1">
        <v>433320</v>
      </c>
      <c r="F47" s="1">
        <v>2927670</v>
      </c>
      <c r="G47" s="1">
        <v>1299290</v>
      </c>
      <c r="H47" s="1">
        <v>20000</v>
      </c>
      <c r="J47" s="5">
        <f t="shared" si="0"/>
        <v>7446390</v>
      </c>
      <c r="K47" s="5">
        <v>7446390</v>
      </c>
      <c r="L47" s="4">
        <f t="shared" si="1"/>
        <v>0</v>
      </c>
    </row>
    <row r="48" spans="1:12">
      <c r="A48" s="1">
        <v>20230420</v>
      </c>
      <c r="B48" s="1" t="s">
        <v>5</v>
      </c>
      <c r="C48" s="1">
        <v>12091950</v>
      </c>
      <c r="D48" s="1">
        <v>8275050</v>
      </c>
      <c r="E48" s="1">
        <v>20940</v>
      </c>
      <c r="F48" s="1">
        <v>2597310</v>
      </c>
      <c r="G48" s="1">
        <v>1176150</v>
      </c>
      <c r="H48" s="1">
        <v>22500</v>
      </c>
      <c r="J48" s="5">
        <f t="shared" si="0"/>
        <v>10893300</v>
      </c>
      <c r="K48" s="5">
        <v>10893300</v>
      </c>
      <c r="L48" s="4">
        <f t="shared" si="1"/>
        <v>0</v>
      </c>
    </row>
    <row r="49" spans="1:12">
      <c r="A49" s="1">
        <v>20230421</v>
      </c>
      <c r="B49" s="1" t="s">
        <v>5</v>
      </c>
      <c r="C49" s="1">
        <v>11843820</v>
      </c>
      <c r="D49" s="1">
        <v>6938520</v>
      </c>
      <c r="E49" s="1">
        <v>0</v>
      </c>
      <c r="F49" s="1">
        <v>3211250</v>
      </c>
      <c r="G49" s="1">
        <v>1652050</v>
      </c>
      <c r="H49" s="1">
        <v>42000</v>
      </c>
      <c r="J49" s="5">
        <f t="shared" si="0"/>
        <v>10149770</v>
      </c>
      <c r="K49" s="5">
        <v>10149770</v>
      </c>
      <c r="L49" s="4">
        <f t="shared" si="1"/>
        <v>0</v>
      </c>
    </row>
    <row r="50" spans="1:12">
      <c r="A50" s="1">
        <v>20230422</v>
      </c>
      <c r="B50" s="1" t="s">
        <v>3</v>
      </c>
      <c r="C50" s="1">
        <v>17869190</v>
      </c>
      <c r="D50" s="1">
        <v>12304880</v>
      </c>
      <c r="E50" s="1">
        <v>20500</v>
      </c>
      <c r="F50" s="1">
        <v>3470150</v>
      </c>
      <c r="G50" s="1">
        <v>2047660</v>
      </c>
      <c r="H50" s="1">
        <v>26000</v>
      </c>
      <c r="J50" s="5">
        <f t="shared" si="0"/>
        <v>15795530</v>
      </c>
      <c r="K50" s="5">
        <v>15795530</v>
      </c>
      <c r="L50" s="4">
        <f t="shared" si="1"/>
        <v>0</v>
      </c>
    </row>
    <row r="51" spans="1:12">
      <c r="A51" s="1">
        <v>20230423</v>
      </c>
      <c r="B51" s="1" t="s">
        <v>3</v>
      </c>
      <c r="C51" s="1">
        <v>13365170</v>
      </c>
      <c r="D51" s="1">
        <v>10270000</v>
      </c>
      <c r="E51" s="1">
        <v>0</v>
      </c>
      <c r="F51" s="1">
        <v>2632230</v>
      </c>
      <c r="G51" s="1">
        <v>462940</v>
      </c>
      <c r="H51" s="1">
        <v>0</v>
      </c>
      <c r="J51" s="5">
        <f t="shared" si="0"/>
        <v>12902230</v>
      </c>
      <c r="K51" s="5">
        <v>12902230</v>
      </c>
      <c r="L51" s="4">
        <f t="shared" si="1"/>
        <v>0</v>
      </c>
    </row>
    <row r="52" spans="1:12">
      <c r="A52" s="1">
        <v>20230424</v>
      </c>
      <c r="B52" s="1" t="s">
        <v>3</v>
      </c>
      <c r="C52" s="1">
        <v>14115020</v>
      </c>
      <c r="D52" s="1">
        <v>6034670</v>
      </c>
      <c r="E52" s="1">
        <v>722820</v>
      </c>
      <c r="F52" s="1">
        <v>5855430</v>
      </c>
      <c r="G52" s="1">
        <v>1471753</v>
      </c>
      <c r="H52" s="1">
        <v>30347</v>
      </c>
      <c r="J52" s="5">
        <f t="shared" si="0"/>
        <v>12612920</v>
      </c>
      <c r="K52" s="5">
        <v>12612920</v>
      </c>
      <c r="L52" s="4">
        <f t="shared" si="1"/>
        <v>0</v>
      </c>
    </row>
    <row r="53" spans="1:12">
      <c r="A53" s="1">
        <v>20230425</v>
      </c>
      <c r="B53" s="1" t="s">
        <v>3</v>
      </c>
      <c r="C53" s="1">
        <v>12441820</v>
      </c>
      <c r="D53" s="1">
        <v>6303440</v>
      </c>
      <c r="E53" s="1">
        <v>517360</v>
      </c>
      <c r="F53" s="1">
        <v>4114710</v>
      </c>
      <c r="G53" s="1">
        <v>1410862</v>
      </c>
      <c r="H53" s="1">
        <v>95448</v>
      </c>
      <c r="J53" s="5">
        <f t="shared" si="0"/>
        <v>10935510</v>
      </c>
      <c r="K53" s="5">
        <v>10935510</v>
      </c>
      <c r="L53" s="4">
        <f t="shared" si="1"/>
        <v>0</v>
      </c>
    </row>
    <row r="54" spans="1:12">
      <c r="A54" s="1">
        <v>20230426</v>
      </c>
      <c r="B54" s="1" t="s">
        <v>5</v>
      </c>
      <c r="C54" s="1">
        <v>14860090</v>
      </c>
      <c r="D54" s="1">
        <v>7824600</v>
      </c>
      <c r="E54" s="1">
        <v>565610</v>
      </c>
      <c r="F54" s="1">
        <v>5037160</v>
      </c>
      <c r="G54" s="1">
        <v>1412720</v>
      </c>
      <c r="H54" s="1">
        <v>20000</v>
      </c>
      <c r="J54" s="5">
        <f t="shared" si="0"/>
        <v>13427370</v>
      </c>
      <c r="K54" s="5">
        <v>13427370</v>
      </c>
      <c r="L54" s="4">
        <f t="shared" si="1"/>
        <v>0</v>
      </c>
    </row>
    <row r="55" spans="1:12">
      <c r="A55" s="1">
        <v>20230427</v>
      </c>
      <c r="B55" s="1" t="s">
        <v>6</v>
      </c>
      <c r="C55" s="1">
        <v>16401620</v>
      </c>
      <c r="D55" s="1">
        <v>9419910</v>
      </c>
      <c r="E55" s="1">
        <v>749730</v>
      </c>
      <c r="F55" s="1">
        <v>4574380</v>
      </c>
      <c r="G55" s="1">
        <v>1645100</v>
      </c>
      <c r="H55" s="1">
        <v>12500</v>
      </c>
      <c r="J55" s="5">
        <f t="shared" si="0"/>
        <v>14744020</v>
      </c>
      <c r="K55" s="5">
        <v>14744020</v>
      </c>
      <c r="L55" s="4">
        <f t="shared" si="1"/>
        <v>0</v>
      </c>
    </row>
    <row r="56" spans="1:12">
      <c r="A56" s="1">
        <v>20230428</v>
      </c>
      <c r="B56" s="1" t="s">
        <v>6</v>
      </c>
      <c r="C56" s="1">
        <v>14974860</v>
      </c>
      <c r="D56" s="1">
        <v>7471180</v>
      </c>
      <c r="E56" s="1">
        <v>921140</v>
      </c>
      <c r="F56" s="1">
        <v>4931490</v>
      </c>
      <c r="G56" s="1">
        <v>1646050</v>
      </c>
      <c r="H56" s="1">
        <v>5000</v>
      </c>
      <c r="J56" s="5">
        <f t="shared" si="0"/>
        <v>13323810</v>
      </c>
      <c r="K56" s="5">
        <v>13323810</v>
      </c>
      <c r="L56" s="4">
        <f t="shared" si="1"/>
        <v>0</v>
      </c>
    </row>
    <row r="57" spans="1:12">
      <c r="A57" s="1">
        <v>20230429</v>
      </c>
      <c r="B57" s="1" t="s">
        <v>5</v>
      </c>
      <c r="C57" s="1">
        <v>21778850</v>
      </c>
      <c r="D57" s="1">
        <v>14587450</v>
      </c>
      <c r="E57" s="1">
        <v>990800</v>
      </c>
      <c r="F57" s="1">
        <v>5309250</v>
      </c>
      <c r="G57" s="1">
        <v>876350</v>
      </c>
      <c r="H57" s="1">
        <v>15000</v>
      </c>
      <c r="J57" s="5">
        <f t="shared" si="0"/>
        <v>20887500</v>
      </c>
      <c r="K57" s="5">
        <v>20887500</v>
      </c>
      <c r="L57" s="4">
        <f t="shared" si="1"/>
        <v>0</v>
      </c>
    </row>
    <row r="58" spans="1:12">
      <c r="A58" s="1">
        <v>20230501</v>
      </c>
      <c r="B58" s="1" t="s">
        <v>3</v>
      </c>
      <c r="C58" s="1">
        <v>9714920</v>
      </c>
      <c r="D58" s="1">
        <v>6230000</v>
      </c>
      <c r="E58" s="1">
        <v>0</v>
      </c>
      <c r="F58" s="1">
        <v>1958460</v>
      </c>
      <c r="G58" s="1">
        <v>1496460</v>
      </c>
      <c r="H58" s="1">
        <v>30000</v>
      </c>
      <c r="J58" s="5">
        <f t="shared" si="0"/>
        <v>8188460</v>
      </c>
      <c r="K58" s="5">
        <v>8188460</v>
      </c>
      <c r="L58" s="4">
        <f t="shared" si="1"/>
        <v>0</v>
      </c>
    </row>
    <row r="59" spans="1:12">
      <c r="A59" s="1">
        <v>20230502</v>
      </c>
      <c r="B59" s="1" t="s">
        <v>3</v>
      </c>
      <c r="C59" s="1">
        <v>13635000</v>
      </c>
      <c r="D59" s="1">
        <v>6982080</v>
      </c>
      <c r="E59" s="1">
        <v>313930</v>
      </c>
      <c r="F59" s="1">
        <v>3621740</v>
      </c>
      <c r="G59" s="1">
        <v>2695097</v>
      </c>
      <c r="H59" s="1">
        <v>22153</v>
      </c>
      <c r="J59" s="5">
        <f t="shared" si="0"/>
        <v>10917750</v>
      </c>
      <c r="K59" s="5">
        <v>10917750</v>
      </c>
      <c r="L59" s="4">
        <f t="shared" si="1"/>
        <v>0</v>
      </c>
    </row>
    <row r="60" spans="1:12">
      <c r="A60" s="1">
        <v>20230503</v>
      </c>
      <c r="B60" s="1" t="s">
        <v>4</v>
      </c>
      <c r="C60" s="1">
        <v>12344130</v>
      </c>
      <c r="D60" s="1">
        <v>5879700</v>
      </c>
      <c r="E60" s="1">
        <v>198330</v>
      </c>
      <c r="F60" s="1">
        <v>2991760</v>
      </c>
      <c r="G60" s="1">
        <v>3249616</v>
      </c>
      <c r="H60" s="1">
        <v>24724</v>
      </c>
      <c r="J60" s="5">
        <f t="shared" si="0"/>
        <v>9069790</v>
      </c>
      <c r="K60" s="5">
        <v>9069790</v>
      </c>
      <c r="L60" s="4">
        <f t="shared" si="1"/>
        <v>0</v>
      </c>
    </row>
    <row r="61" spans="1:12">
      <c r="A61" s="1">
        <v>20230504</v>
      </c>
      <c r="B61" s="1" t="s">
        <v>3</v>
      </c>
      <c r="C61" s="1">
        <v>20889970</v>
      </c>
      <c r="D61" s="1">
        <v>11080030</v>
      </c>
      <c r="E61" s="1">
        <v>0</v>
      </c>
      <c r="F61" s="1">
        <v>7841370</v>
      </c>
      <c r="G61" s="1">
        <v>1968570</v>
      </c>
      <c r="H61" s="1">
        <v>0</v>
      </c>
      <c r="J61" s="5">
        <f t="shared" si="0"/>
        <v>18921400</v>
      </c>
      <c r="K61" s="5">
        <v>18921400</v>
      </c>
      <c r="L61" s="4">
        <f t="shared" si="1"/>
        <v>0</v>
      </c>
    </row>
    <row r="62" spans="1:12">
      <c r="A62" s="1">
        <v>20230506</v>
      </c>
      <c r="B62" s="1" t="s">
        <v>3</v>
      </c>
      <c r="C62" s="1">
        <v>23209360</v>
      </c>
      <c r="D62" s="1">
        <v>16943120</v>
      </c>
      <c r="E62" s="1">
        <v>972990</v>
      </c>
      <c r="F62" s="1">
        <v>4558840</v>
      </c>
      <c r="G62" s="1">
        <v>729410</v>
      </c>
      <c r="H62" s="1">
        <v>5000</v>
      </c>
      <c r="J62" s="5">
        <f t="shared" si="0"/>
        <v>22474950</v>
      </c>
      <c r="K62" s="5">
        <v>22474950</v>
      </c>
      <c r="L62" s="4">
        <f t="shared" si="1"/>
        <v>0</v>
      </c>
    </row>
    <row r="63" spans="1:12">
      <c r="A63" s="1">
        <v>20230508</v>
      </c>
      <c r="B63" s="1" t="s">
        <v>8</v>
      </c>
      <c r="C63" s="1">
        <v>20923510</v>
      </c>
      <c r="D63" s="1">
        <v>11103970</v>
      </c>
      <c r="E63" s="1">
        <v>1718660</v>
      </c>
      <c r="F63" s="1">
        <v>6680360</v>
      </c>
      <c r="G63" s="1">
        <v>1390520</v>
      </c>
      <c r="H63" s="1">
        <v>30000</v>
      </c>
      <c r="J63" s="5">
        <f t="shared" si="0"/>
        <v>19502990</v>
      </c>
      <c r="K63" s="5">
        <v>19502990</v>
      </c>
      <c r="L63" s="4">
        <f t="shared" si="1"/>
        <v>0</v>
      </c>
    </row>
    <row r="64" spans="1:12">
      <c r="A64" s="1">
        <v>20230509</v>
      </c>
      <c r="B64" s="1" t="s">
        <v>3</v>
      </c>
      <c r="C64" s="1">
        <v>17903060</v>
      </c>
      <c r="D64" s="1">
        <v>12351190</v>
      </c>
      <c r="E64" s="1">
        <v>-205830</v>
      </c>
      <c r="F64" s="1">
        <v>4847130</v>
      </c>
      <c r="G64" s="1">
        <v>910570</v>
      </c>
      <c r="H64" s="1">
        <v>0</v>
      </c>
      <c r="J64" s="5">
        <f t="shared" si="0"/>
        <v>16992490</v>
      </c>
      <c r="K64" s="5">
        <v>16992490</v>
      </c>
      <c r="L64" s="4">
        <f t="shared" si="1"/>
        <v>0</v>
      </c>
    </row>
    <row r="65" spans="1:12">
      <c r="A65" s="1">
        <v>20230510</v>
      </c>
      <c r="B65" s="1" t="s">
        <v>3</v>
      </c>
      <c r="C65" s="1">
        <v>15075920</v>
      </c>
      <c r="D65" s="1">
        <v>7040630</v>
      </c>
      <c r="E65" s="1">
        <v>683580</v>
      </c>
      <c r="F65" s="1">
        <v>5871210</v>
      </c>
      <c r="G65" s="1">
        <v>1443688</v>
      </c>
      <c r="H65" s="1">
        <v>36812</v>
      </c>
      <c r="J65" s="5">
        <f t="shared" si="0"/>
        <v>13595420</v>
      </c>
      <c r="K65" s="5">
        <v>13595420</v>
      </c>
      <c r="L65" s="4">
        <f t="shared" si="1"/>
        <v>0</v>
      </c>
    </row>
    <row r="66" spans="1:12">
      <c r="A66" s="1">
        <v>20230511</v>
      </c>
      <c r="B66" s="1" t="s">
        <v>3</v>
      </c>
      <c r="C66" s="1">
        <v>13650467</v>
      </c>
      <c r="D66" s="1">
        <v>7892937</v>
      </c>
      <c r="E66" s="1">
        <v>319440</v>
      </c>
      <c r="F66" s="1">
        <v>4372810</v>
      </c>
      <c r="G66" s="1">
        <v>1030280</v>
      </c>
      <c r="H66" s="1">
        <v>35000</v>
      </c>
      <c r="J66" s="5">
        <f t="shared" si="0"/>
        <v>12585187</v>
      </c>
      <c r="K66" s="5">
        <v>12585187</v>
      </c>
      <c r="L66" s="4">
        <f t="shared" si="1"/>
        <v>0</v>
      </c>
    </row>
    <row r="67" spans="1:12">
      <c r="A67" s="1">
        <v>20230512</v>
      </c>
      <c r="B67" s="1" t="s">
        <v>3</v>
      </c>
      <c r="C67" s="1">
        <v>16280530</v>
      </c>
      <c r="D67" s="1">
        <v>9581170</v>
      </c>
      <c r="E67" s="1">
        <v>105960</v>
      </c>
      <c r="F67" s="1">
        <v>3672490</v>
      </c>
      <c r="G67" s="1">
        <v>2900910</v>
      </c>
      <c r="H67" s="1">
        <v>20000</v>
      </c>
      <c r="J67" s="5">
        <f t="shared" si="0"/>
        <v>13359620</v>
      </c>
      <c r="K67" s="5">
        <v>13359620</v>
      </c>
      <c r="L67" s="4">
        <f t="shared" si="1"/>
        <v>0</v>
      </c>
    </row>
    <row r="68" spans="1:12">
      <c r="A68" s="1">
        <v>20230513</v>
      </c>
      <c r="B68" s="1" t="s">
        <v>5</v>
      </c>
      <c r="C68" s="1">
        <v>25258810</v>
      </c>
      <c r="D68" s="1">
        <v>18344230</v>
      </c>
      <c r="E68" s="1">
        <v>140320</v>
      </c>
      <c r="F68" s="1">
        <v>5775140</v>
      </c>
      <c r="G68" s="1">
        <v>984120</v>
      </c>
      <c r="H68" s="1">
        <v>15000</v>
      </c>
      <c r="J68" s="5">
        <f t="shared" ref="J68:J131" si="2">D68+E68+F68</f>
        <v>24259690</v>
      </c>
      <c r="K68" s="5">
        <v>24259690</v>
      </c>
      <c r="L68" s="4">
        <f t="shared" ref="L68:L131" si="3">J68-K68</f>
        <v>0</v>
      </c>
    </row>
    <row r="69" spans="1:12">
      <c r="A69" s="1">
        <v>20230514</v>
      </c>
      <c r="B69" s="1" t="s">
        <v>4</v>
      </c>
      <c r="C69" s="1">
        <v>17771530</v>
      </c>
      <c r="D69" s="1">
        <v>14562200</v>
      </c>
      <c r="E69" s="1">
        <v>10250</v>
      </c>
      <c r="F69" s="1">
        <v>3117250</v>
      </c>
      <c r="G69" s="1">
        <v>81830</v>
      </c>
      <c r="H69" s="1">
        <v>0</v>
      </c>
      <c r="J69" s="5">
        <f t="shared" si="2"/>
        <v>17689700</v>
      </c>
      <c r="K69" s="5">
        <v>17689700</v>
      </c>
      <c r="L69" s="4">
        <f t="shared" si="3"/>
        <v>0</v>
      </c>
    </row>
    <row r="70" spans="1:12">
      <c r="A70" s="1">
        <v>20230515</v>
      </c>
      <c r="B70" s="1" t="s">
        <v>6</v>
      </c>
      <c r="C70" s="1">
        <v>23570290</v>
      </c>
      <c r="D70" s="1">
        <v>11837670</v>
      </c>
      <c r="E70" s="1">
        <v>1628600</v>
      </c>
      <c r="F70" s="1">
        <v>8212678</v>
      </c>
      <c r="G70" s="1">
        <v>1876342</v>
      </c>
      <c r="H70" s="1">
        <v>15000</v>
      </c>
      <c r="J70" s="5">
        <f t="shared" si="2"/>
        <v>21678948</v>
      </c>
      <c r="K70" s="5">
        <v>21678940</v>
      </c>
      <c r="L70" s="4">
        <f t="shared" si="3"/>
        <v>8</v>
      </c>
    </row>
    <row r="71" spans="1:12">
      <c r="A71" s="1">
        <v>20230516</v>
      </c>
      <c r="B71" s="1" t="s">
        <v>4</v>
      </c>
      <c r="C71" s="1">
        <v>17141400</v>
      </c>
      <c r="D71" s="1">
        <v>10655870</v>
      </c>
      <c r="E71" s="1">
        <v>294980</v>
      </c>
      <c r="F71" s="1">
        <v>5160848</v>
      </c>
      <c r="G71" s="1">
        <v>1024702</v>
      </c>
      <c r="H71" s="1">
        <v>5000</v>
      </c>
      <c r="J71" s="5">
        <f t="shared" si="2"/>
        <v>16111698</v>
      </c>
      <c r="K71" s="5">
        <v>16111690</v>
      </c>
      <c r="L71" s="4">
        <f t="shared" si="3"/>
        <v>8</v>
      </c>
    </row>
    <row r="72" spans="1:12">
      <c r="A72" s="1">
        <v>20230517</v>
      </c>
      <c r="B72" s="1" t="s">
        <v>8</v>
      </c>
      <c r="C72" s="1">
        <v>16116240</v>
      </c>
      <c r="D72" s="1">
        <v>11044090</v>
      </c>
      <c r="E72" s="1">
        <v>428050</v>
      </c>
      <c r="F72" s="1">
        <v>3720790</v>
      </c>
      <c r="G72" s="1">
        <v>898620</v>
      </c>
      <c r="H72" s="1">
        <v>24690</v>
      </c>
      <c r="J72" s="5">
        <f t="shared" si="2"/>
        <v>15192930</v>
      </c>
      <c r="K72" s="5">
        <v>15192930</v>
      </c>
      <c r="L72" s="4">
        <f t="shared" si="3"/>
        <v>0</v>
      </c>
    </row>
    <row r="73" spans="1:12">
      <c r="A73" s="1">
        <v>20230518</v>
      </c>
      <c r="B73" s="1" t="s">
        <v>3</v>
      </c>
      <c r="C73" s="1">
        <v>16345690</v>
      </c>
      <c r="D73" s="1">
        <v>10052230</v>
      </c>
      <c r="E73" s="1">
        <v>168730</v>
      </c>
      <c r="F73" s="1">
        <v>4884840</v>
      </c>
      <c r="G73" s="1">
        <v>1181650</v>
      </c>
      <c r="H73" s="1">
        <v>58240</v>
      </c>
      <c r="J73" s="5">
        <f t="shared" si="2"/>
        <v>15105800</v>
      </c>
      <c r="K73" s="5">
        <v>15105800</v>
      </c>
      <c r="L73" s="4">
        <f t="shared" si="3"/>
        <v>0</v>
      </c>
    </row>
    <row r="74" spans="1:12">
      <c r="A74" s="1">
        <v>20230519</v>
      </c>
      <c r="B74" s="1" t="s">
        <v>6</v>
      </c>
      <c r="C74" s="1">
        <v>16671500</v>
      </c>
      <c r="D74" s="1">
        <v>11454640</v>
      </c>
      <c r="E74" s="1">
        <v>435070</v>
      </c>
      <c r="F74" s="1">
        <v>4163630</v>
      </c>
      <c r="G74" s="1">
        <v>618160</v>
      </c>
      <c r="H74" s="1">
        <v>0</v>
      </c>
      <c r="J74" s="5">
        <f t="shared" si="2"/>
        <v>16053340</v>
      </c>
      <c r="K74" s="5">
        <v>16053340</v>
      </c>
      <c r="L74" s="4">
        <f t="shared" si="3"/>
        <v>0</v>
      </c>
    </row>
    <row r="75" spans="1:12">
      <c r="A75" s="1">
        <v>20230520</v>
      </c>
      <c r="B75" s="1" t="s">
        <v>3</v>
      </c>
      <c r="C75" s="1">
        <v>26446910</v>
      </c>
      <c r="D75" s="1">
        <v>16919230</v>
      </c>
      <c r="E75" s="1">
        <v>1447540</v>
      </c>
      <c r="F75" s="1">
        <v>5960460</v>
      </c>
      <c r="G75" s="1">
        <v>2089990</v>
      </c>
      <c r="H75" s="1">
        <v>29690</v>
      </c>
      <c r="J75" s="5">
        <f t="shared" si="2"/>
        <v>24327230</v>
      </c>
      <c r="K75" s="5">
        <v>24327230</v>
      </c>
      <c r="L75" s="4">
        <f t="shared" si="3"/>
        <v>0</v>
      </c>
    </row>
    <row r="76" spans="1:12">
      <c r="A76" s="1">
        <v>20230522</v>
      </c>
      <c r="B76" s="1" t="s">
        <v>3</v>
      </c>
      <c r="C76" s="1">
        <v>23947770</v>
      </c>
      <c r="D76" s="1">
        <v>10701000</v>
      </c>
      <c r="E76" s="1">
        <v>4603130</v>
      </c>
      <c r="F76" s="1">
        <v>5601780</v>
      </c>
      <c r="G76" s="1">
        <v>3007732</v>
      </c>
      <c r="H76" s="1">
        <v>34128</v>
      </c>
      <c r="J76" s="5">
        <f t="shared" si="2"/>
        <v>20905910</v>
      </c>
      <c r="K76" s="5">
        <v>20905910</v>
      </c>
      <c r="L76" s="4">
        <f t="shared" si="3"/>
        <v>0</v>
      </c>
    </row>
    <row r="77" spans="1:12">
      <c r="A77" s="1">
        <v>20230523</v>
      </c>
      <c r="B77" s="1" t="s">
        <v>8</v>
      </c>
      <c r="C77" s="1">
        <v>24783060</v>
      </c>
      <c r="D77" s="1">
        <v>12565070</v>
      </c>
      <c r="E77" s="1">
        <v>3533450</v>
      </c>
      <c r="F77" s="1">
        <v>7061710</v>
      </c>
      <c r="G77" s="1">
        <v>1606516</v>
      </c>
      <c r="H77" s="1">
        <v>16314</v>
      </c>
      <c r="J77" s="5">
        <f t="shared" si="2"/>
        <v>23160230</v>
      </c>
      <c r="K77" s="5">
        <v>23160230</v>
      </c>
      <c r="L77" s="4">
        <f t="shared" si="3"/>
        <v>0</v>
      </c>
    </row>
    <row r="78" spans="1:12">
      <c r="A78" s="1">
        <v>20230524</v>
      </c>
      <c r="B78" s="1" t="s">
        <v>3</v>
      </c>
      <c r="C78" s="1">
        <v>25164930</v>
      </c>
      <c r="D78" s="1">
        <v>13645560</v>
      </c>
      <c r="E78" s="1">
        <v>5548660</v>
      </c>
      <c r="F78" s="1">
        <v>5444580</v>
      </c>
      <c r="G78" s="1">
        <v>516130</v>
      </c>
      <c r="H78" s="1">
        <v>10000</v>
      </c>
      <c r="J78" s="5">
        <f t="shared" si="2"/>
        <v>24638800</v>
      </c>
      <c r="K78" s="5">
        <v>24638800</v>
      </c>
      <c r="L78" s="4">
        <f t="shared" si="3"/>
        <v>0</v>
      </c>
    </row>
    <row r="79" spans="1:12">
      <c r="A79" s="1">
        <v>20230525</v>
      </c>
      <c r="B79" s="1" t="s">
        <v>8</v>
      </c>
      <c r="C79" s="1">
        <v>27856590</v>
      </c>
      <c r="D79" s="1">
        <v>11896650</v>
      </c>
      <c r="E79" s="1">
        <v>6537480</v>
      </c>
      <c r="F79" s="1">
        <v>7276450</v>
      </c>
      <c r="G79" s="1">
        <v>2021320</v>
      </c>
      <c r="H79" s="1">
        <v>124690</v>
      </c>
      <c r="J79" s="5">
        <f t="shared" si="2"/>
        <v>25710580</v>
      </c>
      <c r="K79" s="5">
        <v>25710580</v>
      </c>
      <c r="L79" s="4">
        <f t="shared" si="3"/>
        <v>0</v>
      </c>
    </row>
    <row r="80" spans="1:12">
      <c r="A80" s="1">
        <v>20230526</v>
      </c>
      <c r="B80" s="1" t="s">
        <v>3</v>
      </c>
      <c r="C80" s="1">
        <v>21527570</v>
      </c>
      <c r="D80" s="1">
        <v>15263410</v>
      </c>
      <c r="E80" s="1">
        <v>-2630</v>
      </c>
      <c r="F80" s="1">
        <v>4403100</v>
      </c>
      <c r="G80" s="1">
        <v>1704310</v>
      </c>
      <c r="H80" s="1">
        <v>159380</v>
      </c>
      <c r="J80" s="5">
        <f t="shared" si="2"/>
        <v>19663880</v>
      </c>
      <c r="K80" s="5">
        <v>19663880</v>
      </c>
      <c r="L80" s="4">
        <f t="shared" si="3"/>
        <v>0</v>
      </c>
    </row>
    <row r="81" spans="1:12">
      <c r="A81" s="1">
        <v>20230527</v>
      </c>
      <c r="B81" s="1" t="s">
        <v>5</v>
      </c>
      <c r="C81" s="1">
        <v>25784340</v>
      </c>
      <c r="D81" s="1">
        <v>23373430</v>
      </c>
      <c r="E81" s="1">
        <v>0</v>
      </c>
      <c r="F81" s="1">
        <v>2336690</v>
      </c>
      <c r="G81" s="1">
        <v>74220</v>
      </c>
      <c r="H81" s="1">
        <v>0</v>
      </c>
      <c r="J81" s="5">
        <f t="shared" si="2"/>
        <v>25710120</v>
      </c>
      <c r="K81" s="5">
        <v>25710120</v>
      </c>
      <c r="L81" s="4">
        <f t="shared" si="3"/>
        <v>0</v>
      </c>
    </row>
    <row r="82" spans="1:12">
      <c r="A82" s="1">
        <v>20230528</v>
      </c>
      <c r="B82" s="1" t="s">
        <v>4</v>
      </c>
      <c r="C82" s="1">
        <v>25147430</v>
      </c>
      <c r="D82" s="1">
        <v>22081000</v>
      </c>
      <c r="E82" s="1">
        <v>0</v>
      </c>
      <c r="F82" s="1">
        <v>2986410</v>
      </c>
      <c r="G82" s="1">
        <v>0</v>
      </c>
      <c r="H82" s="1">
        <v>80020</v>
      </c>
      <c r="J82" s="5">
        <f t="shared" si="2"/>
        <v>25067410</v>
      </c>
      <c r="K82" s="5">
        <v>25067410</v>
      </c>
      <c r="L82" s="4">
        <f t="shared" si="3"/>
        <v>0</v>
      </c>
    </row>
    <row r="83" spans="1:12">
      <c r="A83" s="1">
        <v>20230529</v>
      </c>
      <c r="B83" s="1" t="s">
        <v>5</v>
      </c>
      <c r="C83" s="1">
        <v>30921620</v>
      </c>
      <c r="D83" s="1">
        <v>26926980</v>
      </c>
      <c r="E83" s="1">
        <v>0</v>
      </c>
      <c r="F83" s="1">
        <v>3745950</v>
      </c>
      <c r="G83" s="1">
        <v>117000</v>
      </c>
      <c r="H83" s="1">
        <v>131690</v>
      </c>
      <c r="J83" s="5">
        <f t="shared" si="2"/>
        <v>30672930</v>
      </c>
      <c r="K83" s="5">
        <v>30672930</v>
      </c>
      <c r="L83" s="4">
        <f t="shared" si="3"/>
        <v>0</v>
      </c>
    </row>
    <row r="84" spans="1:12">
      <c r="A84" s="1">
        <v>20230530</v>
      </c>
      <c r="B84" s="1" t="s">
        <v>5</v>
      </c>
      <c r="C84" s="1">
        <v>31102577</v>
      </c>
      <c r="D84" s="1">
        <v>23918237</v>
      </c>
      <c r="E84" s="1">
        <v>750010</v>
      </c>
      <c r="F84" s="1">
        <v>5190990</v>
      </c>
      <c r="G84" s="1">
        <v>1181060</v>
      </c>
      <c r="H84" s="1">
        <v>62280</v>
      </c>
      <c r="J84" s="5">
        <f t="shared" si="2"/>
        <v>29859237</v>
      </c>
      <c r="K84" s="5">
        <v>29859237</v>
      </c>
      <c r="L84" s="4">
        <f t="shared" si="3"/>
        <v>0</v>
      </c>
    </row>
    <row r="85" spans="1:12">
      <c r="A85" s="1">
        <v>20230531</v>
      </c>
      <c r="B85" s="1" t="s">
        <v>5</v>
      </c>
      <c r="C85" s="1">
        <v>22668074</v>
      </c>
      <c r="D85" s="1">
        <v>14029994</v>
      </c>
      <c r="E85" s="1">
        <v>1115190</v>
      </c>
      <c r="F85" s="1">
        <v>5632360</v>
      </c>
      <c r="G85" s="1">
        <v>1776920</v>
      </c>
      <c r="H85" s="1">
        <v>113610</v>
      </c>
      <c r="J85" s="5">
        <f t="shared" si="2"/>
        <v>20777544</v>
      </c>
      <c r="K85" s="5">
        <v>20777544</v>
      </c>
      <c r="L85" s="4">
        <f t="shared" si="3"/>
        <v>0</v>
      </c>
    </row>
    <row r="86" spans="1:12">
      <c r="A86" s="1">
        <v>20230601</v>
      </c>
      <c r="B86" s="1" t="s">
        <v>6</v>
      </c>
      <c r="C86" s="1">
        <v>4072547</v>
      </c>
      <c r="D86" s="1">
        <v>907517</v>
      </c>
      <c r="E86" s="1">
        <v>226920</v>
      </c>
      <c r="F86" s="1">
        <v>1805590</v>
      </c>
      <c r="G86" s="1">
        <v>1107160</v>
      </c>
      <c r="H86" s="1">
        <v>25360</v>
      </c>
      <c r="J86" s="5">
        <f t="shared" si="2"/>
        <v>2940027</v>
      </c>
      <c r="K86" s="5">
        <v>2940027</v>
      </c>
      <c r="L86" s="4">
        <f t="shared" si="3"/>
        <v>0</v>
      </c>
    </row>
    <row r="87" spans="1:12">
      <c r="A87" s="1">
        <v>20230602</v>
      </c>
      <c r="B87" s="1" t="s">
        <v>6</v>
      </c>
      <c r="C87" s="1">
        <v>8808980</v>
      </c>
      <c r="D87" s="1">
        <v>3383330</v>
      </c>
      <c r="E87" s="1">
        <v>240570</v>
      </c>
      <c r="F87" s="1">
        <v>3700518</v>
      </c>
      <c r="G87" s="1">
        <v>1401952</v>
      </c>
      <c r="H87" s="1">
        <v>82610</v>
      </c>
      <c r="J87" s="5">
        <f t="shared" si="2"/>
        <v>7324418</v>
      </c>
      <c r="K87" s="5">
        <v>7324410</v>
      </c>
      <c r="L87" s="4">
        <f t="shared" si="3"/>
        <v>8</v>
      </c>
    </row>
    <row r="88" spans="1:12">
      <c r="A88" s="1">
        <v>20230603</v>
      </c>
      <c r="B88" s="1" t="s">
        <v>5</v>
      </c>
      <c r="C88" s="1">
        <v>8368320</v>
      </c>
      <c r="D88" s="1">
        <v>913800</v>
      </c>
      <c r="E88" s="1">
        <v>807530</v>
      </c>
      <c r="F88" s="1">
        <v>5104540</v>
      </c>
      <c r="G88" s="1">
        <v>1487540</v>
      </c>
      <c r="H88" s="1">
        <v>54910</v>
      </c>
      <c r="J88" s="5">
        <f t="shared" si="2"/>
        <v>6825870</v>
      </c>
      <c r="K88" s="5">
        <v>6825870</v>
      </c>
      <c r="L88" s="4">
        <f t="shared" si="3"/>
        <v>0</v>
      </c>
    </row>
    <row r="89" spans="1:12">
      <c r="A89" s="1">
        <v>20230605</v>
      </c>
      <c r="B89" s="1" t="s">
        <v>4</v>
      </c>
      <c r="C89" s="1">
        <v>5992690</v>
      </c>
      <c r="D89" s="1">
        <v>548610</v>
      </c>
      <c r="E89" s="1">
        <v>161210</v>
      </c>
      <c r="F89" s="1">
        <v>3864620</v>
      </c>
      <c r="G89" s="1">
        <v>1408560</v>
      </c>
      <c r="H89" s="1">
        <v>9690</v>
      </c>
      <c r="J89" s="5">
        <f t="shared" si="2"/>
        <v>4574440</v>
      </c>
      <c r="K89" s="5">
        <v>4574440</v>
      </c>
      <c r="L89" s="4">
        <f t="shared" si="3"/>
        <v>0</v>
      </c>
    </row>
    <row r="90" spans="1:12">
      <c r="A90" s="1">
        <v>20230606</v>
      </c>
      <c r="B90" s="1" t="s">
        <v>4</v>
      </c>
      <c r="C90" s="1">
        <v>178960</v>
      </c>
      <c r="D90" s="1">
        <v>600000</v>
      </c>
      <c r="E90" s="1">
        <v>0</v>
      </c>
      <c r="F90" s="1">
        <v>-405040</v>
      </c>
      <c r="G90" s="1">
        <v>0</v>
      </c>
      <c r="H90" s="1">
        <v>-16000</v>
      </c>
      <c r="J90" s="5">
        <f t="shared" si="2"/>
        <v>194960</v>
      </c>
      <c r="K90" s="5">
        <v>194960</v>
      </c>
      <c r="L90" s="4">
        <f t="shared" si="3"/>
        <v>0</v>
      </c>
    </row>
    <row r="91" spans="1:12">
      <c r="A91" s="1">
        <v>20230607</v>
      </c>
      <c r="B91" s="1" t="s">
        <v>4</v>
      </c>
      <c r="C91" s="1">
        <v>8719374</v>
      </c>
      <c r="D91" s="1">
        <v>2806704</v>
      </c>
      <c r="E91" s="1">
        <v>364050</v>
      </c>
      <c r="F91" s="1">
        <v>4133750</v>
      </c>
      <c r="G91" s="1">
        <v>1310910</v>
      </c>
      <c r="H91" s="1">
        <v>103960</v>
      </c>
      <c r="J91" s="5">
        <f t="shared" si="2"/>
        <v>7304504</v>
      </c>
      <c r="K91" s="5">
        <v>7304504</v>
      </c>
      <c r="L91" s="4">
        <f t="shared" si="3"/>
        <v>0</v>
      </c>
    </row>
    <row r="92" spans="1:12">
      <c r="A92" s="1">
        <v>20230608</v>
      </c>
      <c r="B92" s="1" t="s">
        <v>4</v>
      </c>
      <c r="C92" s="1">
        <v>8872237</v>
      </c>
      <c r="D92" s="1">
        <v>2822307</v>
      </c>
      <c r="E92" s="1">
        <v>729740</v>
      </c>
      <c r="F92" s="1">
        <v>3903595</v>
      </c>
      <c r="G92" s="1">
        <v>1377355</v>
      </c>
      <c r="H92" s="1">
        <v>39240</v>
      </c>
      <c r="J92" s="5">
        <f t="shared" si="2"/>
        <v>7455642</v>
      </c>
      <c r="K92" s="5">
        <v>7455637</v>
      </c>
      <c r="L92" s="4">
        <f t="shared" si="3"/>
        <v>5</v>
      </c>
    </row>
    <row r="93" spans="1:12">
      <c r="A93" s="1">
        <v>20230609</v>
      </c>
      <c r="B93" s="1" t="s">
        <v>4</v>
      </c>
      <c r="C93" s="1">
        <v>7834480</v>
      </c>
      <c r="D93" s="1">
        <v>1850710</v>
      </c>
      <c r="E93" s="1">
        <v>356150</v>
      </c>
      <c r="F93" s="1">
        <v>4089130</v>
      </c>
      <c r="G93" s="1">
        <v>1453750</v>
      </c>
      <c r="H93" s="1">
        <v>84740</v>
      </c>
      <c r="J93" s="5">
        <f t="shared" si="2"/>
        <v>6295990</v>
      </c>
      <c r="K93" s="5">
        <v>6295990</v>
      </c>
      <c r="L93" s="4">
        <f t="shared" si="3"/>
        <v>0</v>
      </c>
    </row>
    <row r="94" spans="1:12">
      <c r="A94" s="1">
        <v>20230610</v>
      </c>
      <c r="B94" s="1" t="s">
        <v>4</v>
      </c>
      <c r="C94" s="1">
        <v>8594690</v>
      </c>
      <c r="D94" s="1">
        <v>1973320</v>
      </c>
      <c r="E94" s="1">
        <v>196600</v>
      </c>
      <c r="F94" s="1">
        <v>4362190</v>
      </c>
      <c r="G94" s="1">
        <v>1941344</v>
      </c>
      <c r="H94" s="1">
        <v>121236</v>
      </c>
      <c r="J94" s="5">
        <f t="shared" si="2"/>
        <v>6532110</v>
      </c>
      <c r="K94" s="5">
        <v>6532110</v>
      </c>
      <c r="L94" s="4">
        <f t="shared" si="3"/>
        <v>0</v>
      </c>
    </row>
    <row r="95" spans="1:12">
      <c r="A95" s="1">
        <v>20230612</v>
      </c>
      <c r="B95" s="1" t="s">
        <v>3</v>
      </c>
      <c r="C95" s="1">
        <v>8991280</v>
      </c>
      <c r="D95" s="1">
        <v>2348320</v>
      </c>
      <c r="E95" s="1">
        <v>527740</v>
      </c>
      <c r="F95" s="1">
        <v>4306020</v>
      </c>
      <c r="G95" s="1">
        <v>1684760</v>
      </c>
      <c r="H95" s="1">
        <v>124440</v>
      </c>
      <c r="J95" s="5">
        <f t="shared" si="2"/>
        <v>7182080</v>
      </c>
      <c r="K95" s="5">
        <v>7182080</v>
      </c>
      <c r="L95" s="4">
        <f t="shared" si="3"/>
        <v>0</v>
      </c>
    </row>
    <row r="96" spans="1:12">
      <c r="A96" s="1">
        <v>20230613</v>
      </c>
      <c r="B96" s="1" t="s">
        <v>6</v>
      </c>
      <c r="C96" s="1">
        <v>7906634</v>
      </c>
      <c r="D96" s="1">
        <v>2944514</v>
      </c>
      <c r="E96" s="1">
        <v>229560</v>
      </c>
      <c r="F96" s="1">
        <v>3343110</v>
      </c>
      <c r="G96" s="1">
        <v>1376520</v>
      </c>
      <c r="H96" s="1">
        <v>12930</v>
      </c>
      <c r="J96" s="5">
        <f t="shared" si="2"/>
        <v>6517184</v>
      </c>
      <c r="K96" s="5">
        <v>6517184</v>
      </c>
      <c r="L96" s="4">
        <f t="shared" si="3"/>
        <v>0</v>
      </c>
    </row>
    <row r="97" spans="1:12">
      <c r="A97" s="1">
        <v>20230614</v>
      </c>
      <c r="B97" s="1" t="s">
        <v>5</v>
      </c>
      <c r="C97" s="1">
        <v>9468987</v>
      </c>
      <c r="D97" s="1">
        <v>2334597</v>
      </c>
      <c r="E97" s="1">
        <v>0</v>
      </c>
      <c r="F97" s="1">
        <v>5019330</v>
      </c>
      <c r="G97" s="1">
        <v>2079690</v>
      </c>
      <c r="H97" s="1">
        <v>35370</v>
      </c>
      <c r="J97" s="5">
        <f t="shared" si="2"/>
        <v>7353927</v>
      </c>
      <c r="K97" s="5">
        <v>7353927</v>
      </c>
      <c r="L97" s="4">
        <f t="shared" si="3"/>
        <v>0</v>
      </c>
    </row>
    <row r="98" spans="1:12">
      <c r="A98" s="1">
        <v>20230615</v>
      </c>
      <c r="B98" s="1" t="s">
        <v>6</v>
      </c>
      <c r="C98" s="1">
        <v>7756847</v>
      </c>
      <c r="D98" s="1">
        <v>3819317</v>
      </c>
      <c r="E98" s="1">
        <v>0</v>
      </c>
      <c r="F98" s="1">
        <v>2396550</v>
      </c>
      <c r="G98" s="1">
        <v>1480620</v>
      </c>
      <c r="H98" s="1">
        <v>60360</v>
      </c>
      <c r="J98" s="5">
        <f t="shared" si="2"/>
        <v>6215867</v>
      </c>
      <c r="K98" s="5">
        <v>6215867</v>
      </c>
      <c r="L98" s="4">
        <f t="shared" si="3"/>
        <v>0</v>
      </c>
    </row>
    <row r="99" spans="1:12">
      <c r="A99" s="1">
        <v>20230616</v>
      </c>
      <c r="B99" s="1" t="s">
        <v>3</v>
      </c>
      <c r="C99" s="1">
        <v>8510107</v>
      </c>
      <c r="D99" s="1">
        <v>2830417</v>
      </c>
      <c r="E99" s="1">
        <v>285900</v>
      </c>
      <c r="F99" s="1">
        <v>3893790</v>
      </c>
      <c r="G99" s="1">
        <v>1415590</v>
      </c>
      <c r="H99" s="1">
        <v>84410</v>
      </c>
      <c r="J99" s="5">
        <f t="shared" si="2"/>
        <v>7010107</v>
      </c>
      <c r="K99" s="5">
        <v>7010107</v>
      </c>
      <c r="L99" s="4">
        <f t="shared" si="3"/>
        <v>0</v>
      </c>
    </row>
    <row r="100" spans="1:12">
      <c r="A100" s="1">
        <v>20230617</v>
      </c>
      <c r="B100" s="1" t="s">
        <v>3</v>
      </c>
      <c r="C100" s="1">
        <v>9335720</v>
      </c>
      <c r="D100" s="1">
        <v>3741420</v>
      </c>
      <c r="E100" s="1">
        <v>334920</v>
      </c>
      <c r="F100" s="1">
        <v>4058530</v>
      </c>
      <c r="G100" s="1">
        <v>1130450</v>
      </c>
      <c r="H100" s="1">
        <v>70400</v>
      </c>
      <c r="J100" s="5">
        <f t="shared" si="2"/>
        <v>8134870</v>
      </c>
      <c r="K100" s="5">
        <v>8134870</v>
      </c>
      <c r="L100" s="4">
        <f t="shared" si="3"/>
        <v>0</v>
      </c>
    </row>
    <row r="101" spans="1:12">
      <c r="A101" s="1">
        <v>20230619</v>
      </c>
      <c r="B101" s="1" t="s">
        <v>3</v>
      </c>
      <c r="C101" s="1">
        <v>14793970</v>
      </c>
      <c r="D101" s="1">
        <v>8671930</v>
      </c>
      <c r="E101" s="1">
        <v>40860</v>
      </c>
      <c r="F101" s="1">
        <v>3733700</v>
      </c>
      <c r="G101" s="1">
        <v>2293340</v>
      </c>
      <c r="H101" s="1">
        <v>54140</v>
      </c>
      <c r="J101" s="5">
        <f t="shared" si="2"/>
        <v>12446490</v>
      </c>
      <c r="K101" s="5">
        <v>12446490</v>
      </c>
      <c r="L101" s="4">
        <f t="shared" si="3"/>
        <v>0</v>
      </c>
    </row>
    <row r="102" spans="1:12">
      <c r="A102" s="1">
        <v>20230620</v>
      </c>
      <c r="B102" s="1" t="s">
        <v>9</v>
      </c>
      <c r="C102" s="1">
        <v>20562100</v>
      </c>
      <c r="D102" s="1">
        <v>13870640</v>
      </c>
      <c r="E102" s="1">
        <v>0</v>
      </c>
      <c r="F102" s="1">
        <v>5130190</v>
      </c>
      <c r="G102" s="1">
        <v>1471290</v>
      </c>
      <c r="H102" s="1">
        <v>89980</v>
      </c>
      <c r="J102" s="5">
        <f t="shared" si="2"/>
        <v>19000830</v>
      </c>
      <c r="K102" s="5">
        <v>19000830</v>
      </c>
      <c r="L102" s="4">
        <f t="shared" si="3"/>
        <v>0</v>
      </c>
    </row>
    <row r="103" spans="1:12">
      <c r="A103" s="1">
        <v>20230621</v>
      </c>
      <c r="B103" s="1" t="s">
        <v>10</v>
      </c>
      <c r="C103" s="1">
        <v>22041470</v>
      </c>
      <c r="D103" s="1">
        <v>6567390</v>
      </c>
      <c r="E103" s="1">
        <v>7731620</v>
      </c>
      <c r="F103" s="1">
        <v>6255940</v>
      </c>
      <c r="G103" s="1">
        <v>1450410</v>
      </c>
      <c r="H103" s="1">
        <v>36110</v>
      </c>
      <c r="J103" s="5">
        <f t="shared" si="2"/>
        <v>20554950</v>
      </c>
      <c r="K103" s="5">
        <v>20554950</v>
      </c>
      <c r="L103" s="4">
        <f t="shared" si="3"/>
        <v>0</v>
      </c>
    </row>
    <row r="104" spans="1:12">
      <c r="A104" s="1">
        <v>20230622</v>
      </c>
      <c r="B104" s="1" t="s">
        <v>11</v>
      </c>
      <c r="C104" s="1">
        <v>11961494</v>
      </c>
      <c r="D104" s="1">
        <v>4479664</v>
      </c>
      <c r="E104" s="1">
        <v>622970</v>
      </c>
      <c r="F104" s="1">
        <v>4573700</v>
      </c>
      <c r="G104" s="1">
        <v>2245760</v>
      </c>
      <c r="H104" s="1">
        <v>39400</v>
      </c>
      <c r="J104" s="5">
        <f t="shared" si="2"/>
        <v>9676334</v>
      </c>
      <c r="K104" s="5">
        <v>9676334</v>
      </c>
      <c r="L104" s="4">
        <f t="shared" si="3"/>
        <v>0</v>
      </c>
    </row>
    <row r="105" spans="1:12">
      <c r="A105" s="1">
        <v>20230623</v>
      </c>
      <c r="B105" s="1" t="s">
        <v>6</v>
      </c>
      <c r="C105" s="1">
        <v>12173040</v>
      </c>
      <c r="D105" s="1">
        <v>3685610</v>
      </c>
      <c r="E105" s="1">
        <v>369010</v>
      </c>
      <c r="F105" s="1">
        <v>6149030</v>
      </c>
      <c r="G105" s="1">
        <v>1848290</v>
      </c>
      <c r="H105" s="1">
        <v>121100</v>
      </c>
      <c r="J105" s="5">
        <f t="shared" si="2"/>
        <v>10203650</v>
      </c>
      <c r="K105" s="5">
        <v>10203650</v>
      </c>
      <c r="L105" s="4">
        <f t="shared" si="3"/>
        <v>0</v>
      </c>
    </row>
    <row r="106" spans="1:12">
      <c r="A106" s="1">
        <v>20230624</v>
      </c>
      <c r="B106" s="1" t="s">
        <v>9</v>
      </c>
      <c r="C106" s="1">
        <v>11764000</v>
      </c>
      <c r="D106" s="1">
        <v>3076760</v>
      </c>
      <c r="E106" s="1">
        <v>1073540</v>
      </c>
      <c r="F106" s="1">
        <v>4929720</v>
      </c>
      <c r="G106" s="1">
        <v>2662180</v>
      </c>
      <c r="H106" s="1">
        <v>21800</v>
      </c>
      <c r="J106" s="5">
        <f t="shared" si="2"/>
        <v>9080020</v>
      </c>
      <c r="K106" s="5">
        <v>9080020</v>
      </c>
      <c r="L106" s="4">
        <f t="shared" si="3"/>
        <v>0</v>
      </c>
    </row>
    <row r="107" spans="1:12">
      <c r="A107" s="1">
        <v>20230625</v>
      </c>
      <c r="B107" s="1" t="s">
        <v>9</v>
      </c>
      <c r="C107" s="1">
        <v>7133000</v>
      </c>
      <c r="D107" s="1">
        <v>5780000</v>
      </c>
      <c r="E107" s="1">
        <v>0</v>
      </c>
      <c r="F107" s="1">
        <v>1272770</v>
      </c>
      <c r="G107" s="1">
        <v>58460</v>
      </c>
      <c r="H107" s="1">
        <v>21770</v>
      </c>
      <c r="J107" s="5">
        <f t="shared" si="2"/>
        <v>7052770</v>
      </c>
      <c r="K107" s="5">
        <v>7052770</v>
      </c>
      <c r="L107" s="4">
        <f t="shared" si="3"/>
        <v>0</v>
      </c>
    </row>
    <row r="108" spans="1:12">
      <c r="A108" s="1">
        <v>20230626</v>
      </c>
      <c r="B108" s="1" t="s">
        <v>3</v>
      </c>
      <c r="C108" s="1">
        <v>11396334</v>
      </c>
      <c r="D108" s="1">
        <v>1907934</v>
      </c>
      <c r="E108" s="1">
        <v>805050</v>
      </c>
      <c r="F108" s="1">
        <v>5539880</v>
      </c>
      <c r="G108" s="1">
        <v>3066730</v>
      </c>
      <c r="H108" s="1">
        <v>76740</v>
      </c>
      <c r="J108" s="5">
        <f t="shared" si="2"/>
        <v>8252864</v>
      </c>
      <c r="K108" s="5">
        <v>8252864</v>
      </c>
      <c r="L108" s="4">
        <f t="shared" si="3"/>
        <v>0</v>
      </c>
    </row>
    <row r="109" spans="1:12">
      <c r="A109" s="1">
        <v>20230627</v>
      </c>
      <c r="B109" s="1" t="s">
        <v>3</v>
      </c>
      <c r="C109" s="1">
        <v>15733670</v>
      </c>
      <c r="D109" s="1">
        <v>3638750</v>
      </c>
      <c r="E109" s="1">
        <v>1478610</v>
      </c>
      <c r="F109" s="1">
        <v>8609280</v>
      </c>
      <c r="G109" s="1">
        <v>1838560</v>
      </c>
      <c r="H109" s="1">
        <v>168470</v>
      </c>
      <c r="J109" s="5">
        <f t="shared" si="2"/>
        <v>13726640</v>
      </c>
      <c r="K109" s="5">
        <v>13726640</v>
      </c>
      <c r="L109" s="4">
        <f t="shared" si="3"/>
        <v>0</v>
      </c>
    </row>
    <row r="110" spans="1:12">
      <c r="A110" s="1">
        <v>20230628</v>
      </c>
      <c r="B110" s="1" t="s">
        <v>3</v>
      </c>
      <c r="C110" s="1">
        <v>13360497</v>
      </c>
      <c r="D110" s="1">
        <v>4417437</v>
      </c>
      <c r="E110" s="1">
        <v>893420</v>
      </c>
      <c r="F110" s="1">
        <v>6701378</v>
      </c>
      <c r="G110" s="1">
        <v>1279462</v>
      </c>
      <c r="H110" s="1">
        <v>68800</v>
      </c>
      <c r="J110" s="5">
        <f t="shared" si="2"/>
        <v>12012235</v>
      </c>
      <c r="K110" s="5">
        <v>12012227</v>
      </c>
      <c r="L110" s="4">
        <f t="shared" si="3"/>
        <v>8</v>
      </c>
    </row>
    <row r="111" spans="1:12">
      <c r="A111" s="1">
        <v>20230629</v>
      </c>
      <c r="B111" s="1" t="s">
        <v>3</v>
      </c>
      <c r="C111" s="1">
        <v>10985081</v>
      </c>
      <c r="D111" s="1">
        <v>3376421</v>
      </c>
      <c r="E111" s="1">
        <v>765420</v>
      </c>
      <c r="F111" s="1">
        <v>4679850</v>
      </c>
      <c r="G111" s="1">
        <v>2039910</v>
      </c>
      <c r="H111" s="1">
        <v>123480</v>
      </c>
      <c r="J111" s="5">
        <f t="shared" si="2"/>
        <v>8821691</v>
      </c>
      <c r="K111" s="5">
        <v>8821691</v>
      </c>
      <c r="L111" s="4">
        <f t="shared" si="3"/>
        <v>0</v>
      </c>
    </row>
    <row r="112" spans="1:12">
      <c r="A112" s="1">
        <v>20230630</v>
      </c>
      <c r="B112" s="1" t="s">
        <v>5</v>
      </c>
      <c r="C112" s="1">
        <v>12703341</v>
      </c>
      <c r="D112" s="1">
        <v>3156731</v>
      </c>
      <c r="E112" s="1">
        <v>1160600</v>
      </c>
      <c r="F112" s="1">
        <v>4393020</v>
      </c>
      <c r="G112" s="1">
        <v>3867380</v>
      </c>
      <c r="H112" s="1">
        <v>125610</v>
      </c>
      <c r="J112" s="5">
        <f t="shared" si="2"/>
        <v>8710351</v>
      </c>
      <c r="K112" s="5">
        <v>8710351</v>
      </c>
      <c r="L112" s="4">
        <f t="shared" si="3"/>
        <v>0</v>
      </c>
    </row>
    <row r="113" spans="1:13">
      <c r="A113" s="1">
        <v>20230701</v>
      </c>
      <c r="B113" s="1" t="s">
        <v>3</v>
      </c>
      <c r="C113" s="1">
        <v>11288647</v>
      </c>
      <c r="D113" s="1">
        <v>4645347</v>
      </c>
      <c r="E113" s="1">
        <v>832520</v>
      </c>
      <c r="F113" s="1">
        <v>3417330</v>
      </c>
      <c r="G113" s="1">
        <v>2327450</v>
      </c>
      <c r="H113" s="1">
        <v>66000</v>
      </c>
      <c r="J113" s="5">
        <f t="shared" si="2"/>
        <v>8895197</v>
      </c>
      <c r="K113" s="5">
        <v>8895197</v>
      </c>
      <c r="L113" s="4">
        <f t="shared" si="3"/>
        <v>0</v>
      </c>
    </row>
    <row r="114" spans="1:13">
      <c r="A114" s="1">
        <v>20230703</v>
      </c>
      <c r="B114" s="1" t="s">
        <v>3</v>
      </c>
      <c r="C114" s="1">
        <v>7653517</v>
      </c>
      <c r="D114" s="1">
        <v>2184947</v>
      </c>
      <c r="E114" s="1">
        <v>539750</v>
      </c>
      <c r="F114" s="1">
        <v>2451770</v>
      </c>
      <c r="G114" s="1">
        <v>2367550</v>
      </c>
      <c r="H114" s="1">
        <v>109500</v>
      </c>
      <c r="J114" s="5">
        <f t="shared" si="2"/>
        <v>5176467</v>
      </c>
      <c r="K114" s="5">
        <v>5176467</v>
      </c>
      <c r="L114" s="4">
        <f t="shared" si="3"/>
        <v>0</v>
      </c>
    </row>
    <row r="115" spans="1:13">
      <c r="A115" s="1">
        <v>20230704</v>
      </c>
      <c r="B115" s="1" t="s">
        <v>3</v>
      </c>
      <c r="C115" s="1">
        <v>10301564</v>
      </c>
      <c r="D115" s="1">
        <v>5679614</v>
      </c>
      <c r="E115" s="1">
        <v>166950</v>
      </c>
      <c r="F115" s="1">
        <v>3223180</v>
      </c>
      <c r="G115" s="1">
        <v>1153980</v>
      </c>
      <c r="H115" s="1">
        <v>77840</v>
      </c>
      <c r="J115" s="5">
        <f t="shared" si="2"/>
        <v>9069744</v>
      </c>
      <c r="K115" s="5">
        <v>9069744</v>
      </c>
      <c r="L115" s="4">
        <f t="shared" si="3"/>
        <v>0</v>
      </c>
    </row>
    <row r="116" spans="1:13">
      <c r="A116" s="1">
        <v>20230705</v>
      </c>
      <c r="B116" s="1" t="s">
        <v>4</v>
      </c>
      <c r="C116" s="1">
        <v>7692317</v>
      </c>
      <c r="D116" s="1">
        <v>3297047</v>
      </c>
      <c r="E116" s="1">
        <v>830</v>
      </c>
      <c r="F116" s="1">
        <v>2170110</v>
      </c>
      <c r="G116" s="1">
        <v>1741850</v>
      </c>
      <c r="H116" s="1">
        <v>482480</v>
      </c>
      <c r="J116" s="5">
        <f t="shared" si="2"/>
        <v>5467987</v>
      </c>
      <c r="K116" s="5">
        <v>5467987</v>
      </c>
      <c r="L116" s="4">
        <f t="shared" si="3"/>
        <v>0</v>
      </c>
    </row>
    <row r="117" spans="1:13">
      <c r="A117" s="2">
        <v>20230706</v>
      </c>
      <c r="B117" s="2" t="s">
        <v>3</v>
      </c>
      <c r="C117" s="2">
        <v>11926044</v>
      </c>
      <c r="D117" s="2">
        <v>2966244</v>
      </c>
      <c r="E117" s="2">
        <v>740760</v>
      </c>
      <c r="F117" s="2">
        <v>4677430</v>
      </c>
      <c r="G117" s="2">
        <v>3318070</v>
      </c>
      <c r="H117" s="2">
        <v>223540</v>
      </c>
      <c r="J117" s="6">
        <f t="shared" si="2"/>
        <v>8384434</v>
      </c>
      <c r="K117" s="6">
        <v>-3000</v>
      </c>
      <c r="L117" s="7">
        <f t="shared" si="3"/>
        <v>8387434</v>
      </c>
      <c r="M117" s="9" t="s">
        <v>22</v>
      </c>
    </row>
    <row r="118" spans="1:13">
      <c r="A118" s="1">
        <v>20230707</v>
      </c>
      <c r="B118" s="1" t="s">
        <v>12</v>
      </c>
      <c r="C118" s="1">
        <v>13979700</v>
      </c>
      <c r="D118" s="1">
        <v>5520060</v>
      </c>
      <c r="E118" s="1">
        <v>258150</v>
      </c>
      <c r="F118" s="1">
        <v>6331320</v>
      </c>
      <c r="G118" s="1">
        <v>1689570</v>
      </c>
      <c r="H118" s="1">
        <v>180600</v>
      </c>
      <c r="J118" s="5">
        <f t="shared" si="2"/>
        <v>12109530</v>
      </c>
      <c r="K118" s="5">
        <v>12109530</v>
      </c>
      <c r="L118" s="4">
        <f t="shared" si="3"/>
        <v>0</v>
      </c>
    </row>
    <row r="119" spans="1:13">
      <c r="A119" s="1">
        <v>20230708</v>
      </c>
      <c r="B119" s="1" t="s">
        <v>10</v>
      </c>
      <c r="C119" s="1">
        <v>10766210</v>
      </c>
      <c r="D119" s="1">
        <v>4545580</v>
      </c>
      <c r="E119" s="1">
        <v>482870</v>
      </c>
      <c r="F119" s="1">
        <v>4287980</v>
      </c>
      <c r="G119" s="1">
        <v>1309900</v>
      </c>
      <c r="H119" s="1">
        <v>139880</v>
      </c>
      <c r="J119" s="5">
        <f t="shared" si="2"/>
        <v>9316430</v>
      </c>
      <c r="K119" s="5">
        <v>9316430</v>
      </c>
      <c r="L119" s="4">
        <f t="shared" si="3"/>
        <v>0</v>
      </c>
    </row>
    <row r="120" spans="1:13">
      <c r="A120" s="1">
        <v>20230710</v>
      </c>
      <c r="B120" s="1" t="s">
        <v>12</v>
      </c>
      <c r="C120" s="1">
        <v>9163737</v>
      </c>
      <c r="D120" s="1">
        <v>3642627</v>
      </c>
      <c r="E120" s="1">
        <v>279140</v>
      </c>
      <c r="F120" s="1">
        <v>4074480</v>
      </c>
      <c r="G120" s="1">
        <v>1148370</v>
      </c>
      <c r="H120" s="1">
        <v>19120</v>
      </c>
      <c r="J120" s="5">
        <f t="shared" si="2"/>
        <v>7996247</v>
      </c>
      <c r="K120" s="5">
        <v>7996247</v>
      </c>
      <c r="L120" s="4">
        <f t="shared" si="3"/>
        <v>0</v>
      </c>
    </row>
    <row r="121" spans="1:13">
      <c r="A121" s="1">
        <v>20230711</v>
      </c>
      <c r="B121" s="1" t="s">
        <v>3</v>
      </c>
      <c r="C121" s="1">
        <v>13167950</v>
      </c>
      <c r="D121" s="1">
        <v>5725490</v>
      </c>
      <c r="E121" s="1">
        <v>881590</v>
      </c>
      <c r="F121" s="1">
        <v>3398660</v>
      </c>
      <c r="G121" s="1">
        <v>3112160</v>
      </c>
      <c r="H121" s="1">
        <v>50050</v>
      </c>
      <c r="J121" s="5">
        <f t="shared" si="2"/>
        <v>10005740</v>
      </c>
      <c r="K121" s="5">
        <v>10005740</v>
      </c>
      <c r="L121" s="4">
        <f t="shared" si="3"/>
        <v>0</v>
      </c>
    </row>
    <row r="122" spans="1:13">
      <c r="A122" s="1">
        <v>20230712</v>
      </c>
      <c r="B122" s="1" t="s">
        <v>3</v>
      </c>
      <c r="C122" s="1">
        <v>6562627</v>
      </c>
      <c r="D122" s="1">
        <v>1763957</v>
      </c>
      <c r="E122" s="1">
        <v>233480</v>
      </c>
      <c r="F122" s="1">
        <v>2252930</v>
      </c>
      <c r="G122" s="1">
        <v>2165560</v>
      </c>
      <c r="H122" s="1">
        <v>146700</v>
      </c>
      <c r="J122" s="5">
        <f t="shared" si="2"/>
        <v>4250367</v>
      </c>
      <c r="K122" s="5">
        <v>4250367</v>
      </c>
      <c r="L122" s="4">
        <f t="shared" si="3"/>
        <v>0</v>
      </c>
    </row>
    <row r="123" spans="1:13">
      <c r="A123" s="1">
        <v>20230713</v>
      </c>
      <c r="B123" s="1" t="s">
        <v>3</v>
      </c>
      <c r="C123" s="1">
        <v>8424627</v>
      </c>
      <c r="D123" s="1">
        <v>1527597</v>
      </c>
      <c r="E123" s="1">
        <v>646930</v>
      </c>
      <c r="F123" s="1">
        <v>3300570</v>
      </c>
      <c r="G123" s="1">
        <v>2802670</v>
      </c>
      <c r="H123" s="1">
        <v>146860</v>
      </c>
      <c r="J123" s="5">
        <f t="shared" si="2"/>
        <v>5475097</v>
      </c>
      <c r="K123" s="5">
        <v>5475097</v>
      </c>
      <c r="L123" s="4">
        <f t="shared" si="3"/>
        <v>0</v>
      </c>
    </row>
    <row r="124" spans="1:13">
      <c r="A124" s="1">
        <v>20230714</v>
      </c>
      <c r="B124" s="1" t="s">
        <v>3</v>
      </c>
      <c r="C124" s="1">
        <v>9590777</v>
      </c>
      <c r="D124" s="1">
        <v>2168697</v>
      </c>
      <c r="E124" s="1">
        <v>559180</v>
      </c>
      <c r="F124" s="1">
        <v>3957300</v>
      </c>
      <c r="G124" s="1">
        <v>2764390</v>
      </c>
      <c r="H124" s="1">
        <v>141210</v>
      </c>
      <c r="J124" s="5">
        <f t="shared" si="2"/>
        <v>6685177</v>
      </c>
      <c r="K124" s="5">
        <v>6685177</v>
      </c>
      <c r="L124" s="4">
        <f t="shared" si="3"/>
        <v>0</v>
      </c>
    </row>
    <row r="125" spans="1:13">
      <c r="A125" s="1">
        <v>20230715</v>
      </c>
      <c r="B125" s="1" t="s">
        <v>3</v>
      </c>
      <c r="C125" s="1">
        <v>8199357</v>
      </c>
      <c r="D125" s="1">
        <v>3079377</v>
      </c>
      <c r="E125" s="1">
        <v>1300880</v>
      </c>
      <c r="F125" s="1">
        <v>2733640</v>
      </c>
      <c r="G125" s="1">
        <v>1052310</v>
      </c>
      <c r="H125" s="1">
        <v>33150</v>
      </c>
      <c r="J125" s="5">
        <f t="shared" si="2"/>
        <v>7113897</v>
      </c>
      <c r="K125" s="5">
        <v>7113897</v>
      </c>
      <c r="L125" s="4">
        <f t="shared" si="3"/>
        <v>0</v>
      </c>
    </row>
    <row r="126" spans="1:13">
      <c r="A126" s="1">
        <v>20230717</v>
      </c>
      <c r="B126" s="1" t="s">
        <v>6</v>
      </c>
      <c r="C126" s="1">
        <v>8840610</v>
      </c>
      <c r="D126" s="1">
        <v>2644770</v>
      </c>
      <c r="E126" s="1">
        <v>710</v>
      </c>
      <c r="F126" s="1">
        <v>3971780</v>
      </c>
      <c r="G126" s="1">
        <v>2114730</v>
      </c>
      <c r="H126" s="1">
        <v>108620</v>
      </c>
      <c r="J126" s="5">
        <f t="shared" si="2"/>
        <v>6617260</v>
      </c>
      <c r="K126" s="5">
        <v>6617260</v>
      </c>
      <c r="L126" s="4">
        <f t="shared" si="3"/>
        <v>0</v>
      </c>
    </row>
    <row r="127" spans="1:13">
      <c r="A127" s="1">
        <v>20230718</v>
      </c>
      <c r="B127" s="1" t="s">
        <v>3</v>
      </c>
      <c r="C127" s="1">
        <v>9351150</v>
      </c>
      <c r="D127" s="1">
        <v>10900760</v>
      </c>
      <c r="E127" s="1">
        <v>-6702970</v>
      </c>
      <c r="F127" s="1">
        <v>2713290</v>
      </c>
      <c r="G127" s="1">
        <v>2284850</v>
      </c>
      <c r="H127" s="1">
        <v>155220</v>
      </c>
      <c r="J127" s="5">
        <f t="shared" si="2"/>
        <v>6911080</v>
      </c>
      <c r="K127" s="5">
        <v>6911080</v>
      </c>
      <c r="L127" s="4">
        <f t="shared" si="3"/>
        <v>0</v>
      </c>
    </row>
    <row r="128" spans="1:13">
      <c r="A128" s="1">
        <v>20230719</v>
      </c>
      <c r="B128" s="1" t="s">
        <v>3</v>
      </c>
      <c r="C128" s="1">
        <v>9107480</v>
      </c>
      <c r="D128" s="1">
        <v>2883440</v>
      </c>
      <c r="E128" s="1">
        <v>138490</v>
      </c>
      <c r="F128" s="1">
        <v>2651560</v>
      </c>
      <c r="G128" s="1">
        <v>3295650</v>
      </c>
      <c r="H128" s="1">
        <v>138340</v>
      </c>
      <c r="J128" s="5">
        <f t="shared" si="2"/>
        <v>5673490</v>
      </c>
      <c r="K128" s="5">
        <v>5673490</v>
      </c>
      <c r="L128" s="4">
        <f t="shared" si="3"/>
        <v>0</v>
      </c>
    </row>
    <row r="129" spans="1:13">
      <c r="A129" s="1">
        <v>20230720</v>
      </c>
      <c r="B129" s="1" t="s">
        <v>3</v>
      </c>
      <c r="C129" s="1">
        <v>6596374</v>
      </c>
      <c r="D129" s="1">
        <v>2629484</v>
      </c>
      <c r="E129" s="1">
        <v>470520</v>
      </c>
      <c r="F129" s="1">
        <v>2387270</v>
      </c>
      <c r="G129" s="1">
        <v>1010780</v>
      </c>
      <c r="H129" s="1">
        <v>98320</v>
      </c>
      <c r="J129" s="5">
        <f t="shared" si="2"/>
        <v>5487274</v>
      </c>
      <c r="K129" s="5">
        <v>5487274</v>
      </c>
      <c r="L129" s="4">
        <f t="shared" si="3"/>
        <v>0</v>
      </c>
    </row>
    <row r="130" spans="1:13">
      <c r="A130" s="1">
        <v>20230721</v>
      </c>
      <c r="B130" s="1" t="s">
        <v>3</v>
      </c>
      <c r="C130" s="1">
        <v>6490907</v>
      </c>
      <c r="D130" s="1">
        <v>1819757</v>
      </c>
      <c r="E130" s="1">
        <v>806520</v>
      </c>
      <c r="F130" s="1">
        <v>2844220</v>
      </c>
      <c r="G130" s="1">
        <v>938930</v>
      </c>
      <c r="H130" s="1">
        <v>81480</v>
      </c>
      <c r="J130" s="5">
        <f t="shared" si="2"/>
        <v>5470497</v>
      </c>
      <c r="K130" s="5">
        <v>5470497</v>
      </c>
      <c r="L130" s="4">
        <f t="shared" si="3"/>
        <v>0</v>
      </c>
    </row>
    <row r="131" spans="1:13">
      <c r="A131" s="1">
        <v>20230722</v>
      </c>
      <c r="B131" s="1" t="s">
        <v>3</v>
      </c>
      <c r="C131" s="1">
        <v>11473210</v>
      </c>
      <c r="D131" s="1">
        <v>4984690</v>
      </c>
      <c r="E131" s="1">
        <v>436100</v>
      </c>
      <c r="F131" s="1">
        <v>4462750</v>
      </c>
      <c r="G131" s="1">
        <v>1514610</v>
      </c>
      <c r="H131" s="1">
        <v>75060</v>
      </c>
      <c r="J131" s="5">
        <f t="shared" si="2"/>
        <v>9883540</v>
      </c>
      <c r="K131" s="5">
        <v>9883540</v>
      </c>
      <c r="L131" s="4">
        <f t="shared" si="3"/>
        <v>0</v>
      </c>
    </row>
    <row r="132" spans="1:13">
      <c r="A132" s="1">
        <v>20230723</v>
      </c>
      <c r="B132" s="1" t="s">
        <v>5</v>
      </c>
      <c r="C132" s="1">
        <v>7789670</v>
      </c>
      <c r="D132" s="1">
        <v>7020000</v>
      </c>
      <c r="E132" s="1">
        <v>0</v>
      </c>
      <c r="F132" s="1">
        <v>446472</v>
      </c>
      <c r="G132" s="1">
        <v>300000</v>
      </c>
      <c r="H132" s="1">
        <v>23198</v>
      </c>
      <c r="J132" s="5">
        <f t="shared" ref="J132:J139" si="4">D132+E132+F132</f>
        <v>7466472</v>
      </c>
      <c r="K132" s="5">
        <v>7466470</v>
      </c>
      <c r="L132" s="4">
        <f t="shared" ref="L132:L139" si="5">J132-K132</f>
        <v>2</v>
      </c>
    </row>
    <row r="133" spans="1:13">
      <c r="A133" s="1">
        <v>20230724</v>
      </c>
      <c r="B133" s="1" t="s">
        <v>11</v>
      </c>
      <c r="C133" s="1">
        <v>8925957</v>
      </c>
      <c r="D133" s="1">
        <v>4858687</v>
      </c>
      <c r="E133" s="1">
        <v>-104560</v>
      </c>
      <c r="F133" s="1">
        <v>1698310</v>
      </c>
      <c r="G133" s="1">
        <v>2413420</v>
      </c>
      <c r="H133" s="1">
        <v>60100</v>
      </c>
      <c r="J133" s="5">
        <f t="shared" si="4"/>
        <v>6452437</v>
      </c>
      <c r="K133" s="5">
        <v>6452437</v>
      </c>
      <c r="L133" s="4">
        <f t="shared" si="5"/>
        <v>0</v>
      </c>
    </row>
    <row r="134" spans="1:13">
      <c r="A134" s="1">
        <v>20230725</v>
      </c>
      <c r="B134" s="1" t="s">
        <v>5</v>
      </c>
      <c r="C134" s="1">
        <v>9383267</v>
      </c>
      <c r="D134" s="1">
        <v>2466517</v>
      </c>
      <c r="E134" s="1">
        <v>832540</v>
      </c>
      <c r="F134" s="1">
        <v>4478390</v>
      </c>
      <c r="G134" s="1">
        <v>1477220</v>
      </c>
      <c r="H134" s="1">
        <v>128600</v>
      </c>
      <c r="J134" s="5">
        <f t="shared" si="4"/>
        <v>7777447</v>
      </c>
      <c r="K134" s="5">
        <v>7777447</v>
      </c>
      <c r="L134" s="4">
        <f t="shared" si="5"/>
        <v>0</v>
      </c>
    </row>
    <row r="135" spans="1:13">
      <c r="A135" s="2">
        <v>20230726</v>
      </c>
      <c r="B135" s="2" t="s">
        <v>3</v>
      </c>
      <c r="C135" s="2">
        <v>10716610</v>
      </c>
      <c r="D135" s="2">
        <v>3659280</v>
      </c>
      <c r="E135" s="2">
        <v>-27810</v>
      </c>
      <c r="F135" s="2">
        <v>5758890</v>
      </c>
      <c r="G135" s="2">
        <v>1249500</v>
      </c>
      <c r="H135" s="2">
        <v>76750</v>
      </c>
      <c r="J135" s="6">
        <f t="shared" si="4"/>
        <v>9390360</v>
      </c>
      <c r="K135" s="6">
        <v>0</v>
      </c>
      <c r="L135" s="7">
        <f t="shared" si="5"/>
        <v>9390360</v>
      </c>
      <c r="M135" s="9" t="s">
        <v>22</v>
      </c>
    </row>
    <row r="136" spans="1:13">
      <c r="A136" s="1">
        <v>20230727</v>
      </c>
      <c r="B136" s="1" t="s">
        <v>3</v>
      </c>
      <c r="C136" s="1">
        <v>10140840</v>
      </c>
      <c r="D136" s="1">
        <v>4395040</v>
      </c>
      <c r="E136" s="1">
        <v>819830</v>
      </c>
      <c r="F136" s="1">
        <v>4300010</v>
      </c>
      <c r="G136" s="1">
        <v>593480</v>
      </c>
      <c r="H136" s="1">
        <v>32480</v>
      </c>
      <c r="J136" s="5">
        <f t="shared" si="4"/>
        <v>9514880</v>
      </c>
      <c r="K136" s="5">
        <v>9514880</v>
      </c>
      <c r="L136" s="4">
        <f t="shared" si="5"/>
        <v>0</v>
      </c>
    </row>
    <row r="137" spans="1:13">
      <c r="A137" s="1">
        <v>20230728</v>
      </c>
      <c r="B137" s="1" t="s">
        <v>3</v>
      </c>
      <c r="C137" s="1">
        <v>13897677</v>
      </c>
      <c r="D137" s="1">
        <v>3513017</v>
      </c>
      <c r="E137" s="1">
        <v>341360</v>
      </c>
      <c r="F137" s="1">
        <v>5763980</v>
      </c>
      <c r="G137" s="1">
        <v>4180520</v>
      </c>
      <c r="H137" s="1">
        <v>98800</v>
      </c>
      <c r="J137" s="5">
        <f t="shared" si="4"/>
        <v>9618357</v>
      </c>
      <c r="K137" s="5">
        <v>9618357</v>
      </c>
      <c r="L137" s="4">
        <f t="shared" si="5"/>
        <v>0</v>
      </c>
    </row>
    <row r="138" spans="1:13">
      <c r="A138" s="1">
        <v>20230729</v>
      </c>
      <c r="B138" s="1" t="s">
        <v>3</v>
      </c>
      <c r="C138" s="1">
        <v>11550350</v>
      </c>
      <c r="D138" s="1">
        <v>4828400</v>
      </c>
      <c r="E138" s="1">
        <v>12570</v>
      </c>
      <c r="F138" s="1">
        <v>5016210</v>
      </c>
      <c r="G138" s="1">
        <v>1623210</v>
      </c>
      <c r="H138" s="1">
        <v>69960</v>
      </c>
      <c r="J138" s="5">
        <f t="shared" si="4"/>
        <v>9857180</v>
      </c>
      <c r="K138" s="5">
        <v>9858180</v>
      </c>
      <c r="L138" s="4">
        <f t="shared" si="5"/>
        <v>-1000</v>
      </c>
    </row>
    <row r="139" spans="1:13">
      <c r="A139" s="1">
        <v>20230731</v>
      </c>
      <c r="B139" s="1" t="s">
        <v>3</v>
      </c>
      <c r="C139" s="1">
        <v>12824927</v>
      </c>
      <c r="D139" s="1">
        <v>5997447</v>
      </c>
      <c r="E139" s="1">
        <v>434780</v>
      </c>
      <c r="F139" s="1">
        <v>4468680</v>
      </c>
      <c r="G139" s="1">
        <v>1855420</v>
      </c>
      <c r="H139" s="1">
        <v>68600</v>
      </c>
      <c r="J139" s="5">
        <f t="shared" si="4"/>
        <v>10900907</v>
      </c>
      <c r="K139" s="5">
        <v>10900907</v>
      </c>
      <c r="L139" s="4">
        <f t="shared" si="5"/>
        <v>0</v>
      </c>
    </row>
    <row r="140" spans="1:13">
      <c r="J140" s="12" t="s">
        <v>21</v>
      </c>
      <c r="K140" s="12"/>
      <c r="L140" s="8">
        <f>SUM(L2:L139)</f>
        <v>17776849</v>
      </c>
    </row>
  </sheetData>
  <mergeCells count="1">
    <mergeCell ref="J140:K14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1~2월마감(구 프로그램)</vt:lpstr>
      <vt:lpstr>3월~7월 마감(신 프로그램)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중재</dc:creator>
  <cp:lastModifiedBy>중재</cp:lastModifiedBy>
  <dcterms:created xsi:type="dcterms:W3CDTF">2023-08-03T04:53:26Z</dcterms:created>
  <dcterms:modified xsi:type="dcterms:W3CDTF">2023-08-03T06:24:42Z</dcterms:modified>
</cp:coreProperties>
</file>