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NUYH\Desktop\"/>
    </mc:Choice>
  </mc:AlternateContent>
  <bookViews>
    <workbookView xWindow="0" yWindow="0" windowWidth="28740" windowHeight="11865" activeTab="2"/>
  </bookViews>
  <sheets>
    <sheet name="총평 자동 입력 예시" sheetId="1" r:id="rId1"/>
    <sheet name="분야별 부족 부분 자동 입력 예시(아래 항목)" sheetId="5" r:id="rId2"/>
    <sheet name="용어 및 부록" sheetId="6"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1" l="1"/>
  <c r="F10" i="1"/>
  <c r="G10" i="1"/>
  <c r="H10" i="1"/>
  <c r="D10" i="1"/>
  <c r="H6" i="1"/>
  <c r="G6" i="1"/>
  <c r="F6" i="1"/>
  <c r="E6" i="1"/>
  <c r="D6" i="1"/>
  <c r="D4" i="1"/>
  <c r="H9" i="1"/>
  <c r="G9" i="1"/>
  <c r="F9" i="1"/>
  <c r="E9" i="1"/>
  <c r="D9" i="1"/>
  <c r="D7" i="1"/>
  <c r="C6" i="5" l="1"/>
  <c r="C7" i="5"/>
  <c r="C8" i="5"/>
  <c r="C5" i="5"/>
</calcChain>
</file>

<file path=xl/sharedStrings.xml><?xml version="1.0" encoding="utf-8"?>
<sst xmlns="http://schemas.openxmlformats.org/spreadsheetml/2006/main" count="138" uniqueCount="125">
  <si>
    <t>근골격계질환 예방분야</t>
    <phoneticPr fontId="1" type="noConversion"/>
  </si>
  <si>
    <t>뇌심혈관질환 예방분야</t>
    <phoneticPr fontId="1" type="noConversion"/>
  </si>
  <si>
    <t>직무스트레스 관리분야</t>
    <phoneticPr fontId="1" type="noConversion"/>
  </si>
  <si>
    <t>생활습관 개선분야</t>
    <phoneticPr fontId="1" type="noConversion"/>
  </si>
  <si>
    <t>21년도 평가일자</t>
    <phoneticPr fontId="1" type="noConversion"/>
  </si>
  <si>
    <t>22년도 평가일자</t>
    <phoneticPr fontId="1" type="noConversion"/>
  </si>
  <si>
    <t>21년도 원점수</t>
    <phoneticPr fontId="1" type="noConversion"/>
  </si>
  <si>
    <t>22년도 원점수</t>
    <phoneticPr fontId="1" type="noConversion"/>
  </si>
  <si>
    <t>21년도 기관 평균</t>
    <phoneticPr fontId="1" type="noConversion"/>
  </si>
  <si>
    <t>22년도 기관 평균</t>
    <phoneticPr fontId="1" type="noConversion"/>
  </si>
  <si>
    <t>21년도 기관 백분율</t>
    <phoneticPr fontId="1" type="noConversion"/>
  </si>
  <si>
    <t>22년도 기관 백분율</t>
    <phoneticPr fontId="1" type="noConversion"/>
  </si>
  <si>
    <t>전년대비 점수 증감율</t>
    <phoneticPr fontId="1" type="noConversion"/>
  </si>
  <si>
    <t>건강증진
분야</t>
    <phoneticPr fontId="1" type="noConversion"/>
  </si>
  <si>
    <t>건강증진
활동도
점수
Σ(①~⑩)
/4</t>
    <phoneticPr fontId="1" type="noConversion"/>
  </si>
  <si>
    <t>프로그램
추진수</t>
    <phoneticPr fontId="1" type="noConversion"/>
  </si>
  <si>
    <t>근로자
요구반영</t>
    <phoneticPr fontId="1" type="noConversion"/>
  </si>
  <si>
    <t>집중관리
대상파악</t>
    <phoneticPr fontId="1" type="noConversion"/>
  </si>
  <si>
    <t>실태조사
실시</t>
    <phoneticPr fontId="1" type="noConversion"/>
  </si>
  <si>
    <t>근로자
분포
특성파악</t>
    <phoneticPr fontId="1" type="noConversion"/>
  </si>
  <si>
    <t>성과평가</t>
    <phoneticPr fontId="1" type="noConversion"/>
  </si>
  <si>
    <t>결과환류</t>
    <phoneticPr fontId="1" type="noConversion"/>
  </si>
  <si>
    <t>건강군
및
위험군
포함</t>
    <phoneticPr fontId="1" type="noConversion"/>
  </si>
  <si>
    <t>시설
및
환경개선</t>
    <phoneticPr fontId="1" type="noConversion"/>
  </si>
  <si>
    <t>사업장
지원</t>
    <phoneticPr fontId="1" type="noConversion"/>
  </si>
  <si>
    <t>①</t>
    <phoneticPr fontId="1" type="noConversion"/>
  </si>
  <si>
    <t>②</t>
    <phoneticPr fontId="1" type="noConversion"/>
  </si>
  <si>
    <t>③</t>
    <phoneticPr fontId="1" type="noConversion"/>
  </si>
  <si>
    <t>④</t>
    <phoneticPr fontId="1" type="noConversion"/>
  </si>
  <si>
    <t>⑤</t>
    <phoneticPr fontId="1" type="noConversion"/>
  </si>
  <si>
    <t>⑥</t>
    <phoneticPr fontId="1" type="noConversion"/>
  </si>
  <si>
    <t>⑦</t>
    <phoneticPr fontId="1" type="noConversion"/>
  </si>
  <si>
    <t>⑧</t>
    <phoneticPr fontId="1" type="noConversion"/>
  </si>
  <si>
    <t>⑨</t>
    <phoneticPr fontId="1" type="noConversion"/>
  </si>
  <si>
    <t>⑩</t>
    <phoneticPr fontId="1" type="noConversion"/>
  </si>
  <si>
    <t>근골격계
질환예방</t>
    <phoneticPr fontId="1" type="noConversion"/>
  </si>
  <si>
    <t>뇌심혈관
질환예방</t>
    <phoneticPr fontId="1" type="noConversion"/>
  </si>
  <si>
    <t>직무스트
레스관리</t>
    <phoneticPr fontId="1" type="noConversion"/>
  </si>
  <si>
    <t>생활습관
개선</t>
    <phoneticPr fontId="1" type="noConversion"/>
  </si>
  <si>
    <t>구분</t>
    <phoneticPr fontId="1" type="noConversion"/>
  </si>
  <si>
    <t>■ 공통</t>
    <phoneticPr fontId="1" type="noConversion"/>
  </si>
  <si>
    <t xml:space="preserve"> ■ 예시</t>
    <phoneticPr fontId="1" type="noConversion"/>
  </si>
  <si>
    <t xml:space="preserve">     ① 근로자분포 특성 파악</t>
    <phoneticPr fontId="1" type="noConversion"/>
  </si>
  <si>
    <t xml:space="preserve">     ② 실태조사 실시</t>
    <phoneticPr fontId="1" type="noConversion"/>
  </si>
  <si>
    <t xml:space="preserve">     ③ 집중관리 대상 파악</t>
    <phoneticPr fontId="1" type="noConversion"/>
  </si>
  <si>
    <t xml:space="preserve">     ④ 프로그램 추진수</t>
    <phoneticPr fontId="1" type="noConversion"/>
  </si>
  <si>
    <t xml:space="preserve">     ⑤ 근로자 요구반영</t>
    <phoneticPr fontId="1" type="noConversion"/>
  </si>
  <si>
    <t xml:space="preserve">     ⑥ 성과평가</t>
    <phoneticPr fontId="1" type="noConversion"/>
  </si>
  <si>
    <t xml:space="preserve">     ⑦ 결과환류</t>
    <phoneticPr fontId="1" type="noConversion"/>
  </si>
  <si>
    <t xml:space="preserve">     ⑧ 건강군 및 위험군 포함</t>
    <phoneticPr fontId="1" type="noConversion"/>
  </si>
  <si>
    <t xml:space="preserve">     ⑨ 시설 및 환경개선</t>
    <phoneticPr fontId="1" type="noConversion"/>
  </si>
  <si>
    <t xml:space="preserve">     ⑩ 사업장 지원</t>
    <phoneticPr fontId="1" type="noConversion"/>
  </si>
  <si>
    <t>■ 총평</t>
    <phoneticPr fontId="1" type="noConversion"/>
  </si>
  <si>
    <t xml:space="preserve"> ① 기업건강증진지수 : 사업장의 건강증진 활동수준을 나타내는 수치로서 요구도 대비 활동도를 계량화 한 것</t>
    <phoneticPr fontId="1" type="noConversion"/>
  </si>
  <si>
    <t xml:space="preserve"> ② 건강증진 요구도 : 사업장의 근로형태, 근로자의 건강실태를 평가하여 점수화한 것으로 해당 사업장에 필요한 건강증진활동의 정도</t>
    <phoneticPr fontId="1" type="noConversion"/>
  </si>
  <si>
    <t xml:space="preserve"> ④ 건강증진 분야 : 근로자 건강증진활동의 중점 영역을 말하며 근골격계질환 예방분야, 뇌심혈관질환 예방분야, 직무스트레스 관리분야, 생활습관 개선 분야로 구분</t>
    <phoneticPr fontId="1" type="noConversion"/>
  </si>
  <si>
    <t xml:space="preserve"> ⑤ 전체 근로자 : 일용직, 용역직, 협력사 소속 근로자는 제외하고 사업장 소속의 정규직, 비정규직을 모두 포함한 근로자</t>
    <phoneticPr fontId="1" type="noConversion"/>
  </si>
  <si>
    <t>■ 용어의 정의</t>
    <phoneticPr fontId="1" type="noConversion"/>
  </si>
  <si>
    <t>[부록1]</t>
    <phoneticPr fontId="1" type="noConversion"/>
  </si>
  <si>
    <t>1. 요구도 평가 항목</t>
    <phoneticPr fontId="1" type="noConversion"/>
  </si>
  <si>
    <t xml:space="preserve"> (1) 장년 근로자 비율 : 전체 근로자 중 50세 이상인 장년 근로자가 차지하는 백분율</t>
    <phoneticPr fontId="1" type="noConversion"/>
  </si>
  <si>
    <t xml:space="preserve"> (2) 장시간 근로자 비율 : 전체 근로자 중 최근 6개월간 주당 평균 근무시간이 60시간 이상인 근로자가 차지하는 백분율</t>
    <phoneticPr fontId="1" type="noConversion"/>
  </si>
  <si>
    <t xml:space="preserve"> (6) 근골격계질환 근로자 수 : 최근 3년간 근골격계질환으로 업무상질병(산업재해) 판정을 받은 근로자 수</t>
    <phoneticPr fontId="1" type="noConversion"/>
  </si>
  <si>
    <t xml:space="preserve"> (7) 뇌심혈관질환 근로자 수 : 최근 3년간 뇌심혈관질환으로 업무상질병(산업재해) 판정을 받은 근로자 수</t>
    <phoneticPr fontId="1" type="noConversion"/>
  </si>
  <si>
    <t xml:space="preserve"> (8) 일반건강검진 미수검자 비율 : 전체 근로자 중 최근 1년간(사무직 근로자인 경우 최근 2년간) 일반건강검진을 실시하지 않은 근로자가 차지하는 백분율</t>
    <phoneticPr fontId="1" type="noConversion"/>
  </si>
  <si>
    <t xml:space="preserve"> (9) 일반질환 의심 및 유질환자 : 전체 근로자 중 최근 1년간(사무직 근로자인 경우 최근 2년간) 일반건강검진 결과 일반질환 의심(C) 및 유질환자(D)로 
     판정된 근로자가 차지하는 백분율을</t>
    <phoneticPr fontId="1" type="noConversion"/>
  </si>
  <si>
    <t>[부록2]</t>
    <phoneticPr fontId="1" type="noConversion"/>
  </si>
  <si>
    <t>2. 건강증진분야별 실태조사(예시)</t>
    <phoneticPr fontId="1" type="noConversion"/>
  </si>
  <si>
    <t>건강증진분야</t>
    <phoneticPr fontId="1" type="noConversion"/>
  </si>
  <si>
    <t>프로그램</t>
    <phoneticPr fontId="1" type="noConversion"/>
  </si>
  <si>
    <t>근골격계질환 예방</t>
    <phoneticPr fontId="1" type="noConversion"/>
  </si>
  <si>
    <t>뇌심혈관질환 예방</t>
    <phoneticPr fontId="1" type="noConversion"/>
  </si>
  <si>
    <t>생활습관 개선</t>
    <phoneticPr fontId="1" type="noConversion"/>
  </si>
  <si>
    <t>근골격계부담작업 유해요인조사, 근골격계질환 증상조사, 근골격계질환
실태조사, 인간공학적 유해요인조사 등</t>
    <phoneticPr fontId="1" type="noConversion"/>
  </si>
  <si>
    <t>뇌심혈관질환 발병위험도 평가, 기초질환 유병자 조사, 기초질환 관리
(의료이용, 투약순응, 합병증) 실태조사, 대사증후군 유병자 조사 등</t>
    <phoneticPr fontId="1" type="noConversion"/>
  </si>
  <si>
    <t>직무스트레스 관리</t>
    <phoneticPr fontId="1" type="noConversion"/>
  </si>
  <si>
    <t>한국형 직무스트레스 측정도구(KOSS)를 이용한 설문조사, 감정노동 측정 평가, 우울증 조사 등</t>
    <phoneticPr fontId="1" type="noConversion"/>
  </si>
  <si>
    <t>흡연, 음주, 비만, 운동실천, 식이습관, 수면습관 등에 관한 설문조사 등</t>
    <phoneticPr fontId="1" type="noConversion"/>
  </si>
  <si>
    <t>[부록3]</t>
    <phoneticPr fontId="1" type="noConversion"/>
  </si>
  <si>
    <t>3. 건강증진분야별 위험 근로자(예시)</t>
    <phoneticPr fontId="1" type="noConversion"/>
  </si>
  <si>
    <t>근골격계질환자, 근골격계부담작업 종사자, 근골격계질환 증상호소자 등</t>
    <phoneticPr fontId="1" type="noConversion"/>
  </si>
  <si>
    <t>고혈압, 당뇨, 고지혈증 요관찰자 및 유소견자, 대사증후군 근로자, 
뇌심혈관질환 발병위험도 상 위험군 등</t>
    <phoneticPr fontId="1" type="noConversion"/>
  </si>
  <si>
    <t>직무스트레스 측정값이 중앙값 이상인 근로자, 우울 호소군, 감정노동 
수준이 ‘주의’에 있는 근로자 등</t>
    <phoneticPr fontId="1" type="noConversion"/>
  </si>
  <si>
    <t>직무스트레스 관리</t>
    <phoneticPr fontId="1" type="noConversion"/>
  </si>
  <si>
    <t>흡연자, 음주자, 비만자, 아침결식자 등</t>
    <phoneticPr fontId="1" type="noConversion"/>
  </si>
  <si>
    <t>[부록4]</t>
    <phoneticPr fontId="1" type="noConversion"/>
  </si>
  <si>
    <t>4. 건강증진분야별 프로그램(예시)</t>
    <phoneticPr fontId="1" type="noConversion"/>
  </si>
  <si>
    <t>근골격계질환 예방</t>
    <phoneticPr fontId="1" type="noConversion"/>
  </si>
  <si>
    <t>직장인 체조, 스트레칭 교육, 올바른 작업자세 지도, 운동 처방 및 상담, 
인간공학적 개선(작업대, 작업의자, 작업공구), 초기증상자 의학적 관리 등</t>
    <phoneticPr fontId="1" type="noConversion"/>
  </si>
  <si>
    <t>금연, 절주, 식생활개선, 손씻기 등 개인위생관리, 사고예방, 신체활동 
활성화(예, 계단이용, 둘레길 걷기 등) 등</t>
    <phoneticPr fontId="1" type="noConversion"/>
  </si>
  <si>
    <t>고혈압, 당뇨, 고지혈증 환자 관리 및 교육, 심폐소생술 및 응급처치 교육, 비만관리 등</t>
    <phoneticPr fontId="1" type="noConversion"/>
  </si>
  <si>
    <t>스트레스 검사 및 심리상담, 스트레스 완화프로그램(명상,요가), 동료관계
개선지원(동호회), 직무스트레스 관리교육, 감정노동관리교육 등</t>
    <phoneticPr fontId="1" type="noConversion"/>
  </si>
  <si>
    <t>생활습관 개선</t>
    <phoneticPr fontId="1" type="noConversion"/>
  </si>
  <si>
    <t>[부록5]</t>
    <phoneticPr fontId="1" type="noConversion"/>
  </si>
  <si>
    <t>시설개선</t>
    <phoneticPr fontId="1" type="noConversion"/>
  </si>
  <si>
    <t>환경개선</t>
    <phoneticPr fontId="1" type="noConversion"/>
  </si>
  <si>
    <t>체력단련실 마련,
인간공학적 작업환경개선
(예, 손목보호대 구비 등),
물리치료장비 구비,
입식의자 비치</t>
    <phoneticPr fontId="1" type="noConversion"/>
  </si>
  <si>
    <t>전 직원 체조시간 마련,
운동 동호회 지원</t>
    <phoneticPr fontId="1" type="noConversion"/>
  </si>
  <si>
    <t>제세동기 비치,
혈압계 비치</t>
    <phoneticPr fontId="1" type="noConversion"/>
  </si>
  <si>
    <t>저염식단 도입,
야간근무조 개선</t>
    <phoneticPr fontId="1" type="noConversion"/>
  </si>
  <si>
    <t>심리상담실 마련,
스트레스 측정기 구비</t>
    <phoneticPr fontId="1" type="noConversion"/>
  </si>
  <si>
    <t>동호회 지원,
Stress Zero의 날(이벤트)</t>
    <phoneticPr fontId="1" type="noConversion"/>
  </si>
  <si>
    <t>생활습관 개선</t>
    <phoneticPr fontId="1" type="noConversion"/>
  </si>
  <si>
    <t>사내 산책코스 정비,
흡연실 마련</t>
    <phoneticPr fontId="1" type="noConversion"/>
  </si>
  <si>
    <t>금연건물 선포,
화장실 금연구역 지정,
회식 없는 날 지정</t>
    <phoneticPr fontId="1" type="noConversion"/>
  </si>
  <si>
    <t>기업건강증진지수</t>
    <phoneticPr fontId="1" type="noConversion"/>
  </si>
  <si>
    <t>-&gt;기업건강증진지수 평가지침 15페이지 참조</t>
    <phoneticPr fontId="1" type="noConversion"/>
  </si>
  <si>
    <r>
      <t xml:space="preserve"> 활동도 평가 ①~⑩항목에서 </t>
    </r>
    <r>
      <rPr>
        <b/>
        <sz val="11"/>
        <color rgb="FFFF0000"/>
        <rFont val="맑은 고딕"/>
        <family val="3"/>
        <charset val="129"/>
        <scheme val="minor"/>
      </rPr>
      <t>2점일 때는</t>
    </r>
    <r>
      <rPr>
        <sz val="11"/>
        <color theme="1"/>
        <rFont val="맑은 고딕"/>
        <family val="2"/>
        <charset val="129"/>
        <scheme val="minor"/>
      </rPr>
      <t xml:space="preserve"> 아래와 같이 화면 표시해주시기 바랍니다.
  - 귀 사업장은 해당 항목의 경우, </t>
    </r>
    <r>
      <rPr>
        <sz val="11"/>
        <color rgb="FFFF0000"/>
        <rFont val="맑은 고딕"/>
        <family val="3"/>
        <charset val="129"/>
        <scheme val="minor"/>
      </rPr>
      <t>근골격계질환예방, 뇌심혈관질환예방, 직무스트레스관리, 생활습관개선 분야</t>
    </r>
    <r>
      <rPr>
        <sz val="11"/>
        <color theme="1"/>
        <rFont val="맑은 고딕"/>
        <family val="2"/>
        <charset val="129"/>
        <scheme val="minor"/>
      </rPr>
      <t>에서 
    우수한 수준으로 이루어지고 있습니다. 앞으로도 계속 유지 권유드립니다.</t>
    </r>
    <phoneticPr fontId="1" type="noConversion"/>
  </si>
  <si>
    <t>-&gt;기업건강증진지수 평가지침 6~7페이지 참조</t>
    <phoneticPr fontId="1" type="noConversion"/>
  </si>
  <si>
    <r>
      <t xml:space="preserve">     - </t>
    </r>
    <r>
      <rPr>
        <sz val="11"/>
        <color rgb="FFFF0000"/>
        <rFont val="맑은 고딕"/>
        <family val="3"/>
        <charset val="129"/>
        <scheme val="minor"/>
      </rPr>
      <t>근골격계질환예방, 뇌심혈관질환예방, 직무스트레스관리 분야</t>
    </r>
    <r>
      <rPr>
        <sz val="11"/>
        <color theme="1"/>
        <rFont val="맑은 고딕"/>
        <family val="2"/>
        <charset val="129"/>
        <scheme val="minor"/>
      </rPr>
      <t xml:space="preserve">에서 우수한 수준으로 이루어지고 있습니다.
       앞으로도 게속 유지 권유 드립니다.
     - </t>
    </r>
    <r>
      <rPr>
        <sz val="11"/>
        <color rgb="FFFF0000"/>
        <rFont val="맑은 고딕"/>
        <family val="3"/>
        <charset val="129"/>
        <scheme val="minor"/>
      </rPr>
      <t>생활습관개선</t>
    </r>
    <r>
      <rPr>
        <sz val="11"/>
        <color rgb="FFFF0000"/>
        <rFont val="맑은 고딕"/>
        <family val="2"/>
        <charset val="129"/>
        <scheme val="minor"/>
      </rPr>
      <t xml:space="preserve"> </t>
    </r>
    <r>
      <rPr>
        <sz val="11"/>
        <color rgb="FFFF0000"/>
        <rFont val="맑은 고딕"/>
        <family val="3"/>
        <charset val="129"/>
        <scheme val="minor"/>
      </rPr>
      <t>분야</t>
    </r>
    <r>
      <rPr>
        <sz val="11"/>
        <color theme="1"/>
        <rFont val="맑은 고딕"/>
        <family val="2"/>
        <charset val="129"/>
        <scheme val="minor"/>
      </rPr>
      <t xml:space="preserve">에서 요구도 평가항목 9개 파악이 미흡하거나 취약한 수준입니다. </t>
    </r>
    <r>
      <rPr>
        <sz val="11"/>
        <color rgb="FFFF0000"/>
        <rFont val="맑은 고딕"/>
        <family val="3"/>
        <charset val="129"/>
        <scheme val="minor"/>
      </rPr>
      <t>부록1</t>
    </r>
    <r>
      <rPr>
        <sz val="11"/>
        <color theme="1"/>
        <rFont val="맑은 고딕"/>
        <family val="2"/>
        <charset val="129"/>
        <scheme val="minor"/>
      </rPr>
      <t>을 참조하시어, 요구도 
       재평가가 필요할 것으로 보입니다.</t>
    </r>
    <phoneticPr fontId="1" type="noConversion"/>
  </si>
  <si>
    <r>
      <t xml:space="preserve">     - </t>
    </r>
    <r>
      <rPr>
        <sz val="11"/>
        <color rgb="FFFF0000"/>
        <rFont val="맑은 고딕"/>
        <family val="3"/>
        <charset val="129"/>
        <scheme val="minor"/>
      </rPr>
      <t>근골격계질환예방, 직무스트레스관리</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뇌심혈관질환예방, 생활습관개선 분야</t>
    </r>
    <r>
      <rPr>
        <sz val="11"/>
        <color theme="1"/>
        <rFont val="맑은 고딕"/>
        <family val="2"/>
        <charset val="129"/>
        <scheme val="minor"/>
      </rPr>
      <t xml:space="preserve">에서 근로자 특성, 사업장의 환경적 특성 등 실태파악을 위한 조사가 
       미흡하거나 취약한 수준입니다. </t>
    </r>
    <r>
      <rPr>
        <sz val="11"/>
        <color rgb="FFFF0000"/>
        <rFont val="맑은 고딕"/>
        <family val="3"/>
        <charset val="129"/>
        <scheme val="minor"/>
      </rPr>
      <t>부록2</t>
    </r>
    <r>
      <rPr>
        <sz val="11"/>
        <color theme="1"/>
        <rFont val="맑은 고딕"/>
        <family val="2"/>
        <charset val="129"/>
        <scheme val="minor"/>
      </rPr>
      <t>의 실태조사 예시를 참조하시어, 재실시가 필요할 것으로 보입니다.</t>
    </r>
    <phoneticPr fontId="1" type="noConversion"/>
  </si>
  <si>
    <r>
      <t xml:space="preserve">     - </t>
    </r>
    <r>
      <rPr>
        <sz val="11"/>
        <color rgb="FFFF0000"/>
        <rFont val="맑은 고딕"/>
        <family val="3"/>
        <charset val="129"/>
        <scheme val="minor"/>
      </rPr>
      <t>근골격계질환예방, 뇌심혈관질환예방, 직무스트레스관리</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생활습관개선</t>
    </r>
    <r>
      <rPr>
        <sz val="11"/>
        <color rgb="FFFF0000"/>
        <rFont val="맑은 고딕"/>
        <family val="2"/>
        <charset val="129"/>
        <scheme val="minor"/>
      </rPr>
      <t xml:space="preserve"> </t>
    </r>
    <r>
      <rPr>
        <sz val="11"/>
        <color rgb="FFFF0000"/>
        <rFont val="맑은 고딕"/>
        <family val="3"/>
        <charset val="129"/>
        <scheme val="minor"/>
      </rPr>
      <t>분야</t>
    </r>
    <r>
      <rPr>
        <sz val="11"/>
        <color theme="1"/>
        <rFont val="맑은 고딕"/>
        <family val="2"/>
        <charset val="129"/>
        <scheme val="minor"/>
      </rPr>
      <t xml:space="preserve">에서 집중관리 해야 할 위험 근로자 파악이 미흡하거나 취약한 수준입니다. 
       </t>
    </r>
    <r>
      <rPr>
        <sz val="11"/>
        <color rgb="FFFF0000"/>
        <rFont val="맑은 고딕"/>
        <family val="3"/>
        <charset val="129"/>
        <scheme val="minor"/>
      </rPr>
      <t>부록3</t>
    </r>
    <r>
      <rPr>
        <sz val="11"/>
        <color theme="1"/>
        <rFont val="맑은 고딕"/>
        <family val="2"/>
        <charset val="129"/>
        <scheme val="minor"/>
      </rPr>
      <t>의 건강증진분야별 위험근로자 예시를 참조하시어, 재실시가 필요할 것으로 보입니다.</t>
    </r>
    <phoneticPr fontId="1" type="noConversion"/>
  </si>
  <si>
    <r>
      <t xml:space="preserve">     - </t>
    </r>
    <r>
      <rPr>
        <sz val="11"/>
        <color rgb="FFFF0000"/>
        <rFont val="맑은 고딕"/>
        <family val="3"/>
        <charset val="129"/>
        <scheme val="minor"/>
      </rPr>
      <t>근골격계질환예방</t>
    </r>
    <r>
      <rPr>
        <sz val="11"/>
        <color theme="1"/>
        <rFont val="맑은 고딕"/>
        <family val="3"/>
        <charset val="129"/>
        <scheme val="minor"/>
      </rPr>
      <t xml:space="preserve"> </t>
    </r>
    <r>
      <rPr>
        <sz val="11"/>
        <color theme="1"/>
        <rFont val="맑은 고딕"/>
        <family val="2"/>
        <charset val="129"/>
        <scheme val="minor"/>
      </rPr>
      <t>분야에서</t>
    </r>
    <r>
      <rPr>
        <sz val="11"/>
        <color theme="1"/>
        <rFont val="맑은 고딕"/>
        <family val="3"/>
        <charset val="129"/>
        <scheme val="minor"/>
      </rPr>
      <t xml:space="preserve"> </t>
    </r>
    <r>
      <rPr>
        <sz val="11"/>
        <color theme="1"/>
        <rFont val="맑은 고딕"/>
        <family val="2"/>
        <charset val="129"/>
        <scheme val="minor"/>
      </rPr>
      <t>우수한</t>
    </r>
    <r>
      <rPr>
        <sz val="11"/>
        <color theme="1"/>
        <rFont val="맑은 고딕"/>
        <family val="3"/>
        <charset val="129"/>
        <scheme val="minor"/>
      </rPr>
      <t xml:space="preserve"> </t>
    </r>
    <r>
      <rPr>
        <sz val="11"/>
        <color theme="1"/>
        <rFont val="맑은 고딕"/>
        <family val="2"/>
        <charset val="129"/>
        <scheme val="minor"/>
      </rPr>
      <t>수준으로</t>
    </r>
    <r>
      <rPr>
        <sz val="11"/>
        <color theme="1"/>
        <rFont val="맑은 고딕"/>
        <family val="3"/>
        <charset val="129"/>
        <scheme val="minor"/>
      </rPr>
      <t xml:space="preserve"> </t>
    </r>
    <r>
      <rPr>
        <sz val="11"/>
        <color theme="1"/>
        <rFont val="맑은 고딕"/>
        <family val="2"/>
        <charset val="129"/>
        <scheme val="minor"/>
      </rPr>
      <t>이루어지고</t>
    </r>
    <r>
      <rPr>
        <sz val="11"/>
        <color theme="1"/>
        <rFont val="맑은 고딕"/>
        <family val="3"/>
        <charset val="129"/>
        <scheme val="minor"/>
      </rPr>
      <t xml:space="preserve"> </t>
    </r>
    <r>
      <rPr>
        <sz val="11"/>
        <color theme="1"/>
        <rFont val="맑은 고딕"/>
        <family val="2"/>
        <charset val="129"/>
        <scheme val="minor"/>
      </rPr>
      <t>있습니다</t>
    </r>
    <r>
      <rPr>
        <sz val="11"/>
        <color theme="1"/>
        <rFont val="맑은 고딕"/>
        <family val="3"/>
        <charset val="129"/>
        <scheme val="minor"/>
      </rPr>
      <t xml:space="preserve">. </t>
    </r>
    <r>
      <rPr>
        <sz val="11"/>
        <color theme="1"/>
        <rFont val="맑은 고딕"/>
        <family val="2"/>
        <charset val="129"/>
        <scheme val="minor"/>
      </rPr>
      <t>앞으로도</t>
    </r>
    <r>
      <rPr>
        <sz val="11"/>
        <color theme="1"/>
        <rFont val="맑은 고딕"/>
        <family val="3"/>
        <charset val="129"/>
        <scheme val="minor"/>
      </rPr>
      <t xml:space="preserve"> 계</t>
    </r>
    <r>
      <rPr>
        <sz val="11"/>
        <color theme="1"/>
        <rFont val="맑은 고딕"/>
        <family val="2"/>
        <charset val="129"/>
        <scheme val="minor"/>
      </rPr>
      <t>속</t>
    </r>
    <r>
      <rPr>
        <sz val="11"/>
        <color theme="1"/>
        <rFont val="맑은 고딕"/>
        <family val="3"/>
        <charset val="129"/>
        <scheme val="minor"/>
      </rPr>
      <t xml:space="preserve"> </t>
    </r>
    <r>
      <rPr>
        <sz val="11"/>
        <color theme="1"/>
        <rFont val="맑은 고딕"/>
        <family val="2"/>
        <charset val="129"/>
        <scheme val="minor"/>
      </rPr>
      <t>유지</t>
    </r>
    <r>
      <rPr>
        <sz val="11"/>
        <color theme="1"/>
        <rFont val="맑은 고딕"/>
        <family val="3"/>
        <charset val="129"/>
        <scheme val="minor"/>
      </rPr>
      <t xml:space="preserve"> </t>
    </r>
    <r>
      <rPr>
        <sz val="11"/>
        <color theme="1"/>
        <rFont val="맑은 고딕"/>
        <family val="2"/>
        <charset val="129"/>
        <scheme val="minor"/>
      </rPr>
      <t>권유</t>
    </r>
    <r>
      <rPr>
        <sz val="11"/>
        <color theme="1"/>
        <rFont val="맑은 고딕"/>
        <family val="3"/>
        <charset val="129"/>
        <scheme val="minor"/>
      </rPr>
      <t xml:space="preserve"> </t>
    </r>
    <r>
      <rPr>
        <sz val="11"/>
        <color theme="1"/>
        <rFont val="맑은 고딕"/>
        <family val="2"/>
        <charset val="129"/>
        <scheme val="minor"/>
      </rPr>
      <t>드립니다</t>
    </r>
    <r>
      <rPr>
        <sz val="11"/>
        <color theme="1"/>
        <rFont val="맑은 고딕"/>
        <family val="3"/>
        <charset val="129"/>
        <scheme val="minor"/>
      </rPr>
      <t>.</t>
    </r>
    <r>
      <rPr>
        <sz val="11"/>
        <color theme="1"/>
        <rFont val="맑은 고딕"/>
        <family val="2"/>
        <charset val="129"/>
        <scheme val="minor"/>
      </rPr>
      <t xml:space="preserve">     
     - </t>
    </r>
    <r>
      <rPr>
        <sz val="11"/>
        <color rgb="FFFF0000"/>
        <rFont val="맑은 고딕"/>
        <family val="3"/>
        <charset val="129"/>
        <scheme val="minor"/>
      </rPr>
      <t>뇌심혈관질환예방, 직무스트레스관리, 생활습관개선 분야</t>
    </r>
    <r>
      <rPr>
        <sz val="11"/>
        <color theme="1"/>
        <rFont val="맑은 고딕"/>
        <family val="2"/>
        <charset val="129"/>
        <scheme val="minor"/>
      </rPr>
      <t>에서</t>
    </r>
    <r>
      <rPr>
        <sz val="11"/>
        <color theme="1"/>
        <rFont val="맑은 고딕"/>
        <family val="3"/>
        <charset val="129"/>
        <scheme val="minor"/>
      </rPr>
      <t xml:space="preserve"> 최근 1년간 추진했거나 추진 중인 건강증진
       프로그램 개수가</t>
    </r>
    <r>
      <rPr>
        <sz val="11"/>
        <color theme="1"/>
        <rFont val="맑은 고딕"/>
        <family val="2"/>
        <charset val="129"/>
        <scheme val="minor"/>
      </rPr>
      <t xml:space="preserve"> 미흡하거나 취약한 수준입니다. 
       </t>
    </r>
    <r>
      <rPr>
        <sz val="11"/>
        <color rgb="FFFF0000"/>
        <rFont val="맑은 고딕"/>
        <family val="3"/>
        <charset val="129"/>
        <scheme val="minor"/>
      </rPr>
      <t>부록4</t>
    </r>
    <r>
      <rPr>
        <sz val="11"/>
        <color theme="1"/>
        <rFont val="맑은 고딕"/>
        <family val="2"/>
        <charset val="129"/>
        <scheme val="minor"/>
      </rPr>
      <t>의 건강증진분야별 프로그램 예시를 참조하시어, 프로그램 보충이 필요할 것으로 보입니다.</t>
    </r>
    <phoneticPr fontId="1" type="noConversion"/>
  </si>
  <si>
    <r>
      <t xml:space="preserve">     - </t>
    </r>
    <r>
      <rPr>
        <sz val="11"/>
        <color rgb="FFFF0000"/>
        <rFont val="맑은 고딕"/>
        <family val="3"/>
        <charset val="129"/>
        <scheme val="minor"/>
      </rPr>
      <t>근골격계질환예방, 뇌심혈관질환예방, 직무스트레스관리</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생활습관개선</t>
    </r>
    <r>
      <rPr>
        <sz val="11"/>
        <color rgb="FFFF0000"/>
        <rFont val="맑은 고딕"/>
        <family val="2"/>
        <charset val="129"/>
        <scheme val="minor"/>
      </rPr>
      <t xml:space="preserve"> </t>
    </r>
    <r>
      <rPr>
        <sz val="11"/>
        <color rgb="FFFF0000"/>
        <rFont val="맑은 고딕"/>
        <family val="3"/>
        <charset val="129"/>
        <scheme val="minor"/>
      </rPr>
      <t>분야</t>
    </r>
    <r>
      <rPr>
        <sz val="11"/>
        <color theme="1"/>
        <rFont val="맑은 고딕"/>
        <family val="2"/>
        <charset val="129"/>
        <scheme val="minor"/>
      </rPr>
      <t>에서 근로자 요구 반영이 미흡하거나 취약한 수준입니다. 
       건강증진 프로그램의 기획, 운영, 평가 등의 단계에서, 근로자 의견 반영이 필요할 것으로 보입니다.
       근로자의 요구는 근로자 면담, 사내 의견 게시판, 설문조사, 온라인 의견게시판, 산업안전보건위원회, 노사협의체, 
       노사위원회 등을 통해 파악하거나 건강진단결과, 건강관리실 이용실적 등의 자료를 통해 분석할 수 있습니다.</t>
    </r>
    <phoneticPr fontId="1" type="noConversion"/>
  </si>
  <si>
    <r>
      <t xml:space="preserve">     - </t>
    </r>
    <r>
      <rPr>
        <sz val="11"/>
        <color rgb="FFFF0000"/>
        <rFont val="맑은 고딕"/>
        <family val="3"/>
        <charset val="129"/>
        <scheme val="minor"/>
      </rPr>
      <t>근골격계질환예방, 뇌심혈관질환예방, 직무스트레스관리</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생활습관개선</t>
    </r>
    <r>
      <rPr>
        <sz val="11"/>
        <color rgb="FFFF0000"/>
        <rFont val="맑은 고딕"/>
        <family val="2"/>
        <charset val="129"/>
        <scheme val="minor"/>
      </rPr>
      <t xml:space="preserve"> </t>
    </r>
    <r>
      <rPr>
        <sz val="11"/>
        <color rgb="FFFF0000"/>
        <rFont val="맑은 고딕"/>
        <family val="3"/>
        <charset val="129"/>
        <scheme val="minor"/>
      </rPr>
      <t>분야</t>
    </r>
    <r>
      <rPr>
        <sz val="11"/>
        <color theme="1"/>
        <rFont val="맑은 고딕"/>
        <family val="2"/>
        <charset val="129"/>
        <scheme val="minor"/>
      </rPr>
      <t>에서 건강증진 프로그램 활동결과 분석 및 성과평가 실시가 미흡하거나 취약한 수준입니다. 
       성과평가의 예로는 신체계측치 변화 분석, 목표달성 여부평가, 근로자 만족도 조사, 고위험 근로자 참여율 분석,
       행동변화 분석 등이 있습니다.</t>
    </r>
    <phoneticPr fontId="1" type="noConversion"/>
  </si>
  <si>
    <r>
      <t xml:space="preserve">    - </t>
    </r>
    <r>
      <rPr>
        <sz val="11"/>
        <color rgb="FFFF0000"/>
        <rFont val="맑은 고딕"/>
        <family val="3"/>
        <charset val="129"/>
        <scheme val="minor"/>
      </rPr>
      <t>근골격계질환예방, 뇌심혈관질환예방 분야</t>
    </r>
    <r>
      <rPr>
        <sz val="11"/>
        <color theme="1"/>
        <rFont val="맑은 고딕"/>
        <family val="2"/>
        <charset val="129"/>
        <scheme val="minor"/>
      </rPr>
      <t xml:space="preserve">에서 우수한 수준으로 이루어지고 있습니다. 앞으로도 계속 유지 권유 드립니다.
    - </t>
    </r>
    <r>
      <rPr>
        <sz val="11"/>
        <color rgb="FFFF0000"/>
        <rFont val="맑은 고딕"/>
        <family val="3"/>
        <charset val="129"/>
        <scheme val="minor"/>
      </rPr>
      <t>직무스트레스관리, 생활습관개선 분야</t>
    </r>
    <r>
      <rPr>
        <sz val="11"/>
        <color theme="1"/>
        <rFont val="맑은 고딕"/>
        <family val="2"/>
        <charset val="129"/>
        <scheme val="minor"/>
      </rPr>
      <t>에서 건강증진 프로그램 활동결과를 바탕으로 차후 건강증진 계획과 수행 등에 
      반영한 수준이 미흡하거나 취약한 수준입니다. 
     결과환류의 예로는 전년도 목표 달성치를 고려하여 올해 활동 목표를 수립, 전년도 발견된 추진 상 문제점을 올해
     개선하여 시행, 근로자 만족도를 높이기 위하여 작년과는 다른 방안을 도입하는 것 등이 있습니다.</t>
    </r>
    <phoneticPr fontId="1" type="noConversion"/>
  </si>
  <si>
    <r>
      <t xml:space="preserve">     - </t>
    </r>
    <r>
      <rPr>
        <sz val="11"/>
        <color rgb="FFFF0000"/>
        <rFont val="맑은 고딕"/>
        <family val="3"/>
        <charset val="129"/>
        <scheme val="minor"/>
      </rPr>
      <t>근골격계질환예방, 생활습관개선</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뇌심혈관질환예방</t>
    </r>
    <r>
      <rPr>
        <sz val="11"/>
        <color theme="1"/>
        <rFont val="맑은 고딕"/>
        <family val="2"/>
        <charset val="129"/>
        <scheme val="minor"/>
      </rPr>
      <t xml:space="preserve">, </t>
    </r>
    <r>
      <rPr>
        <sz val="11"/>
        <color rgb="FFFF0000"/>
        <rFont val="맑은 고딕"/>
        <family val="3"/>
        <charset val="129"/>
        <scheme val="minor"/>
      </rPr>
      <t>직무스트레스</t>
    </r>
    <r>
      <rPr>
        <sz val="11"/>
        <color theme="1"/>
        <rFont val="맑은 고딕"/>
        <family val="2"/>
        <charset val="129"/>
        <scheme val="minor"/>
      </rPr>
      <t xml:space="preserve"> 분야에서 건강군 및 위험군 중 포함되지 않은 근로자가 있습니다.
       건강증진 프로그램을 운영할 때, 위험 근로자 뿐만 아니라, 건강 근로자도 포함시켜주시기 바랍니다.</t>
    </r>
    <phoneticPr fontId="1" type="noConversion"/>
  </si>
  <si>
    <r>
      <t xml:space="preserve">     - </t>
    </r>
    <r>
      <rPr>
        <sz val="11"/>
        <color rgb="FFFF0000"/>
        <rFont val="맑은 고딕"/>
        <family val="3"/>
        <charset val="129"/>
        <scheme val="minor"/>
      </rPr>
      <t>근골격계질환</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2"/>
        <charset val="129"/>
        <scheme val="minor"/>
      </rPr>
      <t>뇌심혈관질환예방, 직무스트레스관리, 생활습관개선</t>
    </r>
    <r>
      <rPr>
        <sz val="11"/>
        <color theme="1"/>
        <rFont val="맑은 고딕"/>
        <family val="2"/>
        <charset val="129"/>
        <scheme val="minor"/>
      </rPr>
      <t xml:space="preserve"> 분야에서 최근 1년 동안 건강증진 프로그램 추진을 위한, 추진 조직, 
       추진 예산, 인센티브, 벤치마킹, 담당자 교육 등 지원이 미흡하거나 취약한 수준입니다.
       귀 사업장이 지원하기 위해서는 다음의 사항을 고려해야 합니다.
       (가) 건강증진활동 추진을 위하여 부서, 전담인력, 담당자 등의 지정
       (나) 건강증진활동 추진에 필요한 예산을 별도로 편성
       (다) 건강증진활동 참여 촉진을 위하여 근로자에게 인센티브를 제공
       (라) 국내외 건강증진활동 우수사레를 벤치마킹 하는것에 대한 회사의 지원
       (마) 건강증진활동 추진자가 업무수행에 필요한 지식을 습득, 유지할 수 있도록 외부 전문화교육, 기술 세미나, 워크숍 등에  
            참여하도록 회사의 지원 </t>
    </r>
    <phoneticPr fontId="1" type="noConversion"/>
  </si>
  <si>
    <t xml:space="preserve"> (3) 교대(야간) 근로자 비율 : 전체 근로자 중 작업 일정이 교대작업인 근로자(KOSHA GUIDE H-22-2019, 교대작업자의 
      보건관리지침)과 야간근무(산업안전보건법 시행규칙 제201조, 별표 22 특수건강진단 대상 유해인자 참조)
      에 종사한 근로자가 차지하는 백분율</t>
    <phoneticPr fontId="1" type="noConversion"/>
  </si>
  <si>
    <t xml:space="preserve"> (4) 근골격계부담작업 종사자 비율 : 전체 근로자 중 근골격계부담작업(고용노동부 고시 제2020-12호 근골격계부담작업의 
     범위 및 유해요인조사 방법에 관한 고시 참조)에 종사하는 근로자가 차지하는 백분율</t>
    <phoneticPr fontId="1" type="noConversion"/>
  </si>
  <si>
    <t xml:space="preserve"> (5) 고객응대 근로자 비율 : 전체 근로자 중 업무시간의 50% 이상을 고객응대 업무(KOSHA GUIDE H-163-2021, 
     고객응대 근로자 감정노동 평가지침 참조)에 종사하는 근로자가 차지하는 백분율</t>
    <phoneticPr fontId="1" type="noConversion"/>
  </si>
  <si>
    <r>
      <t xml:space="preserve">     - </t>
    </r>
    <r>
      <rPr>
        <sz val="11"/>
        <color rgb="FFFF0000"/>
        <rFont val="맑은 고딕"/>
        <family val="3"/>
        <charset val="129"/>
        <scheme val="minor"/>
      </rPr>
      <t>직무스트레스관리</t>
    </r>
    <r>
      <rPr>
        <sz val="11"/>
        <color theme="1"/>
        <rFont val="맑은 고딕"/>
        <family val="2"/>
        <charset val="129"/>
        <scheme val="minor"/>
      </rPr>
      <t xml:space="preserve"> 분야에서 우수한 수준으로 이루어지고 있습니다. 앞으로도 계속 유지 권유 드립니다.
     - </t>
    </r>
    <r>
      <rPr>
        <sz val="11"/>
        <color rgb="FFFF0000"/>
        <rFont val="맑은 고딕"/>
        <family val="3"/>
        <charset val="129"/>
        <scheme val="minor"/>
      </rPr>
      <t>근골격계질환예방</t>
    </r>
    <r>
      <rPr>
        <sz val="11"/>
        <color rgb="FFFF0000"/>
        <rFont val="맑은 고딕"/>
        <family val="2"/>
        <charset val="129"/>
        <scheme val="minor"/>
      </rPr>
      <t>, 뇌심혈관질환예방, 생활습관개선</t>
    </r>
    <r>
      <rPr>
        <sz val="11"/>
        <color theme="1"/>
        <rFont val="맑은 고딕"/>
        <family val="2"/>
        <charset val="129"/>
        <scheme val="minor"/>
      </rPr>
      <t xml:space="preserve"> 분야에서 최근 1년 동안 프로그램 추진 중 사업장의 시설 및 환경개선    
       지원이 미흡하거나 취약한 수준입니다.
       시설 개선은 설비, 장비 등 hardware의 개선을, 환경 개선은 제도, 규정, 규칙 등 건강증진 문화조성을 위한
       software의 개선을 의미합니다. 건강증진분야별 시설 및 환경개선은 </t>
    </r>
    <r>
      <rPr>
        <sz val="11"/>
        <color rgb="FFFF0000"/>
        <rFont val="맑은 고딕"/>
        <family val="3"/>
        <charset val="129"/>
        <scheme val="minor"/>
      </rPr>
      <t>부록5</t>
    </r>
    <r>
      <rPr>
        <sz val="11"/>
        <color theme="1"/>
        <rFont val="맑은 고딕"/>
        <family val="2"/>
        <charset val="129"/>
        <scheme val="minor"/>
      </rPr>
      <t>를 참조하시어, 개선하여 주시기 바랍니다.</t>
    </r>
    <phoneticPr fontId="1" type="noConversion"/>
  </si>
  <si>
    <t xml:space="preserve"> ③ 건강증진 활동도 : 사업장의 건강증진 활동실태를 평가하여 점수화한 것으로 사업장의 건강증진 활동의 추진 실태</t>
    <phoneticPr fontId="1" type="noConversion"/>
  </si>
  <si>
    <t>활동도 예시)</t>
    <phoneticPr fontId="1" type="noConversion"/>
  </si>
  <si>
    <r>
      <t xml:space="preserve"> ① 현재 귀사업장의 위치는 평균(</t>
    </r>
    <r>
      <rPr>
        <sz val="11"/>
        <color rgb="FFFF0000"/>
        <rFont val="맑은 고딕"/>
        <family val="3"/>
        <charset val="129"/>
        <scheme val="minor"/>
      </rPr>
      <t>52.71점</t>
    </r>
    <r>
      <rPr>
        <sz val="11"/>
        <color theme="1"/>
        <rFont val="맑은 고딕"/>
        <family val="2"/>
        <charset val="129"/>
        <scheme val="minor"/>
      </rPr>
      <t xml:space="preserve">)대비 </t>
    </r>
    <r>
      <rPr>
        <sz val="11"/>
        <color rgb="FFFF0000"/>
        <rFont val="맑은 고딕"/>
        <family val="3"/>
        <charset val="129"/>
        <scheme val="minor"/>
      </rPr>
      <t>79.5점</t>
    </r>
    <r>
      <rPr>
        <sz val="11"/>
        <color theme="1"/>
        <rFont val="맑은 고딕"/>
        <family val="2"/>
        <charset val="129"/>
        <scheme val="minor"/>
      </rPr>
      <t xml:space="preserve">으로 상위 </t>
    </r>
    <r>
      <rPr>
        <sz val="11"/>
        <color rgb="FFFF0000"/>
        <rFont val="맑은 고딕"/>
        <family val="3"/>
        <charset val="129"/>
        <scheme val="minor"/>
      </rPr>
      <t>33%</t>
    </r>
    <r>
      <rPr>
        <sz val="11"/>
        <color theme="1"/>
        <rFont val="맑은 고딕"/>
        <family val="2"/>
        <charset val="129"/>
        <scheme val="minor"/>
      </rPr>
      <t xml:space="preserve">에 위치하고 있습니다. 
 전년대비, 기관 백분율은 </t>
    </r>
    <r>
      <rPr>
        <sz val="11"/>
        <color rgb="FFFF0000"/>
        <rFont val="맑은 고딕"/>
        <family val="3"/>
        <charset val="129"/>
        <scheme val="minor"/>
      </rPr>
      <t>100%</t>
    </r>
    <r>
      <rPr>
        <sz val="11"/>
        <color theme="1"/>
        <rFont val="맑은 고딕"/>
        <family val="2"/>
        <charset val="129"/>
        <scheme val="minor"/>
      </rPr>
      <t xml:space="preserve">에서, </t>
    </r>
    <r>
      <rPr>
        <sz val="11"/>
        <color rgb="FFFF0000"/>
        <rFont val="맑은 고딕"/>
        <family val="3"/>
        <charset val="129"/>
        <scheme val="minor"/>
      </rPr>
      <t>33%</t>
    </r>
    <r>
      <rPr>
        <sz val="11"/>
        <color theme="1"/>
        <rFont val="맑은 고딕"/>
        <family val="2"/>
        <charset val="129"/>
        <scheme val="minor"/>
      </rPr>
      <t xml:space="preserve">로 상승하였으며, 기업건강증진지수는 </t>
    </r>
    <r>
      <rPr>
        <sz val="11"/>
        <color rgb="FFFF0000"/>
        <rFont val="맑은 고딕"/>
        <family val="3"/>
        <charset val="129"/>
        <scheme val="minor"/>
      </rPr>
      <t>45점</t>
    </r>
    <r>
      <rPr>
        <sz val="11"/>
        <color theme="1"/>
        <rFont val="맑은 고딕"/>
        <family val="2"/>
        <charset val="129"/>
        <scheme val="minor"/>
      </rPr>
      <t xml:space="preserve">에서 </t>
    </r>
    <r>
      <rPr>
        <sz val="11"/>
        <color rgb="FFFF0000"/>
        <rFont val="맑은 고딕"/>
        <family val="3"/>
        <charset val="129"/>
        <scheme val="minor"/>
      </rPr>
      <t>79.5점</t>
    </r>
    <r>
      <rPr>
        <sz val="11"/>
        <color theme="1"/>
        <rFont val="맑은 고딕"/>
        <family val="2"/>
        <charset val="129"/>
        <scheme val="minor"/>
      </rPr>
      <t xml:space="preserve">으로 </t>
    </r>
    <r>
      <rPr>
        <sz val="11"/>
        <color rgb="FFFF0000"/>
        <rFont val="맑은 고딕"/>
        <family val="3"/>
        <charset val="129"/>
        <scheme val="minor"/>
      </rPr>
      <t>77%</t>
    </r>
    <r>
      <rPr>
        <sz val="11"/>
        <color theme="1"/>
        <rFont val="맑은 고딕"/>
        <family val="2"/>
        <charset val="129"/>
        <scheme val="minor"/>
      </rPr>
      <t xml:space="preserve">로 상승하였습니다.
 그 중, 전년도 대비 각 예방분야별 가장 개선된 항목은 </t>
    </r>
    <r>
      <rPr>
        <sz val="11"/>
        <color rgb="FFFF0000"/>
        <rFont val="맑은 고딕"/>
        <family val="3"/>
        <charset val="129"/>
        <scheme val="minor"/>
      </rPr>
      <t>"생활습관 개선 분야"</t>
    </r>
    <r>
      <rPr>
        <sz val="11"/>
        <color theme="1"/>
        <rFont val="맑은 고딕"/>
        <family val="2"/>
        <charset val="129"/>
        <scheme val="minor"/>
      </rPr>
      <t xml:space="preserve">이며, </t>
    </r>
    <r>
      <rPr>
        <sz val="11"/>
        <color rgb="FFFF0000"/>
        <rFont val="맑은 고딕"/>
        <family val="3"/>
        <charset val="129"/>
        <scheme val="minor"/>
      </rPr>
      <t>10점</t>
    </r>
    <r>
      <rPr>
        <sz val="11"/>
        <color theme="1"/>
        <rFont val="맑은 고딕"/>
        <family val="2"/>
        <charset val="129"/>
        <scheme val="minor"/>
      </rPr>
      <t xml:space="preserve">에서 </t>
    </r>
    <r>
      <rPr>
        <sz val="11"/>
        <color rgb="FFFF0000"/>
        <rFont val="맑은 고딕"/>
        <family val="3"/>
        <charset val="129"/>
        <scheme val="minor"/>
      </rPr>
      <t>70점</t>
    </r>
    <r>
      <rPr>
        <sz val="11"/>
        <color theme="1"/>
        <rFont val="맑은 고딕"/>
        <family val="2"/>
        <charset val="129"/>
        <scheme val="minor"/>
      </rPr>
      <t xml:space="preserve">으로 </t>
    </r>
    <r>
      <rPr>
        <sz val="11"/>
        <color rgb="FFFF0000"/>
        <rFont val="맑은 고딕"/>
        <family val="3"/>
        <charset val="129"/>
        <scheme val="minor"/>
      </rPr>
      <t>600%</t>
    </r>
    <r>
      <rPr>
        <sz val="11"/>
        <color theme="1"/>
        <rFont val="맑은 고딕"/>
        <family val="2"/>
        <charset val="129"/>
        <scheme val="minor"/>
      </rPr>
      <t>로 상승하였습니다.
 반면, 각 예방분야별 개선이 미흡한 항목은 "</t>
    </r>
    <r>
      <rPr>
        <sz val="11"/>
        <color rgb="FFFF0000"/>
        <rFont val="맑은 고딕"/>
        <family val="3"/>
        <charset val="129"/>
        <scheme val="minor"/>
      </rPr>
      <t>뇌심혈관질환예방분야"</t>
    </r>
    <r>
      <rPr>
        <sz val="11"/>
        <color theme="1"/>
        <rFont val="맑은 고딕"/>
        <family val="2"/>
        <charset val="129"/>
        <scheme val="minor"/>
      </rPr>
      <t xml:space="preserve">이며, </t>
    </r>
    <r>
      <rPr>
        <sz val="11"/>
        <color rgb="FFFF0000"/>
        <rFont val="맑은 고딕"/>
        <family val="3"/>
        <charset val="129"/>
        <scheme val="minor"/>
      </rPr>
      <t>70점</t>
    </r>
    <r>
      <rPr>
        <sz val="11"/>
        <color theme="1"/>
        <rFont val="맑은 고딕"/>
        <family val="2"/>
        <charset val="129"/>
        <scheme val="minor"/>
      </rPr>
      <t xml:space="preserve">에서 </t>
    </r>
    <r>
      <rPr>
        <sz val="11"/>
        <color rgb="FFFF0000"/>
        <rFont val="맑은 고딕"/>
        <family val="3"/>
        <charset val="129"/>
        <scheme val="minor"/>
      </rPr>
      <t>60점</t>
    </r>
    <r>
      <rPr>
        <sz val="11"/>
        <color theme="1"/>
        <rFont val="맑은 고딕"/>
        <family val="2"/>
        <charset val="129"/>
        <scheme val="minor"/>
      </rPr>
      <t xml:space="preserve">으로 </t>
    </r>
    <r>
      <rPr>
        <sz val="11"/>
        <color rgb="FFFF0000"/>
        <rFont val="맑은 고딕"/>
        <family val="3"/>
        <charset val="129"/>
        <scheme val="minor"/>
      </rPr>
      <t>-14%</t>
    </r>
    <r>
      <rPr>
        <sz val="11"/>
        <color theme="1"/>
        <rFont val="맑은 고딕"/>
        <family val="2"/>
        <charset val="129"/>
        <scheme val="minor"/>
      </rPr>
      <t>로 떨어져, 
 이 부분은 추가 개선이 필요할 것으로 보입니다.
② 귀 사업장의 기업건강증진지수는 "</t>
    </r>
    <r>
      <rPr>
        <sz val="11"/>
        <color rgb="FFFF0000"/>
        <rFont val="맑은 고딕"/>
        <family val="3"/>
        <charset val="129"/>
        <scheme val="minor"/>
      </rPr>
      <t>활성화</t>
    </r>
    <r>
      <rPr>
        <sz val="11"/>
        <color theme="1"/>
        <rFont val="맑은 고딕"/>
        <family val="2"/>
        <charset val="129"/>
        <scheme val="minor"/>
      </rPr>
      <t xml:space="preserve">"단계로, 건강증진이 이루어지고 있으나 취약한 건강증진 분야가 있는 단계입니다. 부분적으로 미흡한 부분은 개선이 필요해 보입니다. 자세한 사항은 </t>
    </r>
    <r>
      <rPr>
        <b/>
        <sz val="11"/>
        <color theme="8"/>
        <rFont val="맑은 고딕"/>
        <family val="3"/>
        <charset val="129"/>
        <scheme val="minor"/>
      </rPr>
      <t>아래항목</t>
    </r>
    <r>
      <rPr>
        <b/>
        <sz val="11"/>
        <color theme="8"/>
        <rFont val="맑은 고딕"/>
        <family val="2"/>
        <charset val="129"/>
        <scheme val="minor"/>
      </rPr>
      <t>(엑셀: 분야별 부족 부분 자동 입력 예시부분을 의미함)</t>
    </r>
    <r>
      <rPr>
        <sz val="11"/>
        <color theme="1"/>
        <rFont val="맑은 고딕"/>
        <family val="2"/>
        <charset val="129"/>
        <scheme val="minor"/>
      </rPr>
      <t xml:space="preserve"> 참조 부탁드립니다.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</si>
</sst>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1"/>
      <color rgb="FFFF0000"/>
      <name val="맑은 고딕"/>
      <family val="2"/>
      <charset val="129"/>
      <scheme val="minor"/>
    </font>
    <font>
      <sz val="11"/>
      <color rgb="FFFF0000"/>
      <name val="맑은 고딕"/>
      <family val="3"/>
      <charset val="129"/>
      <scheme val="minor"/>
    </font>
    <font>
      <b/>
      <sz val="10"/>
      <color rgb="FF000000"/>
      <name val="함초롬바탕"/>
      <family val="1"/>
      <charset val="129"/>
    </font>
    <font>
      <b/>
      <i/>
      <sz val="11"/>
      <color rgb="FFFF0000"/>
      <name val="맑은 고딕"/>
      <family val="3"/>
      <charset val="129"/>
      <scheme val="minor"/>
    </font>
    <font>
      <b/>
      <sz val="11"/>
      <color rgb="FFFF0000"/>
      <name val="맑은 고딕"/>
      <family val="3"/>
      <charset val="129"/>
      <scheme val="minor"/>
    </font>
    <font>
      <b/>
      <sz val="11"/>
      <color theme="8"/>
      <name val="맑은 고딕"/>
      <family val="3"/>
      <charset val="129"/>
      <scheme val="minor"/>
    </font>
    <font>
      <b/>
      <sz val="11"/>
      <color theme="8"/>
      <name val="맑은 고딕"/>
      <family val="2"/>
      <charset val="129"/>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4" xfId="0" applyFill="1" applyBorder="1" applyAlignment="1">
      <alignment horizontal="center" vertical="center"/>
    </xf>
    <xf numFmtId="0" fontId="0" fillId="2" borderId="1" xfId="0" applyFill="1" applyBorder="1" applyAlignment="1">
      <alignment horizontal="center" vertical="center"/>
    </xf>
    <xf numFmtId="0" fontId="0" fillId="3" borderId="6"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0" xfId="0" quotePrefix="1">
      <alignment vertical="center"/>
    </xf>
    <xf numFmtId="0" fontId="0" fillId="0" borderId="4" xfId="0" quotePrefix="1" applyFill="1" applyBorder="1" applyAlignment="1">
      <alignment horizontal="center" vertical="center" wrapText="1"/>
    </xf>
    <xf numFmtId="0" fontId="0" fillId="0" borderId="0" xfId="0" applyAlignment="1">
      <alignmen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0" xfId="0" applyAlignment="1">
      <alignment horizontal="left" vertical="center" wrapText="1"/>
    </xf>
    <xf numFmtId="0" fontId="7" fillId="2" borderId="5" xfId="0" applyFont="1"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wrapText="1"/>
    </xf>
    <xf numFmtId="0" fontId="0" fillId="2" borderId="1" xfId="0" applyFill="1" applyBorder="1" applyAlignment="1">
      <alignment horizontal="center" vertical="center"/>
    </xf>
    <xf numFmtId="0" fontId="0" fillId="0" borderId="0" xfId="0" applyFill="1" applyBorder="1" applyAlignment="1">
      <alignment horizontal="left" vertical="center" wrapText="1"/>
    </xf>
    <xf numFmtId="0" fontId="2" fillId="0" borderId="0" xfId="0" quotePrefix="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4"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wrapText="1"/>
    </xf>
    <xf numFmtId="0" fontId="0" fillId="0" borderId="7" xfId="0" applyBorder="1" applyAlignment="1">
      <alignment horizontal="left" vertical="center"/>
    </xf>
    <xf numFmtId="0" fontId="0" fillId="0" borderId="3" xfId="0"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1055414</xdr:colOff>
      <xdr:row>14</xdr:row>
      <xdr:rowOff>105104</xdr:rowOff>
    </xdr:from>
    <xdr:ext cx="184731" cy="264560"/>
    <xdr:sp macro="" textlink="">
      <xdr:nvSpPr>
        <xdr:cNvPr id="3" name="TextBox 2"/>
        <xdr:cNvSpPr txBox="1"/>
      </xdr:nvSpPr>
      <xdr:spPr>
        <a:xfrm>
          <a:off x="1716690" y="31093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ko-KR" altLang="en-US" sz="1100">
            <a:solidFill>
              <a:schemeClr val="tx1"/>
            </a:solidFill>
          </a:endParaRPr>
        </a:p>
      </xdr:txBody>
    </xdr:sp>
    <xdr:clientData/>
  </xdr:oneCellAnchor>
  <xdr:twoCellAnchor>
    <xdr:from>
      <xdr:col>1</xdr:col>
      <xdr:colOff>708210</xdr:colOff>
      <xdr:row>14</xdr:row>
      <xdr:rowOff>79376</xdr:rowOff>
    </xdr:from>
    <xdr:to>
      <xdr:col>7</xdr:col>
      <xdr:colOff>551328</xdr:colOff>
      <xdr:row>32</xdr:row>
      <xdr:rowOff>24467</xdr:rowOff>
    </xdr:to>
    <xdr:sp macro="" textlink="">
      <xdr:nvSpPr>
        <xdr:cNvPr id="2" name="직사각형 1"/>
        <xdr:cNvSpPr/>
      </xdr:nvSpPr>
      <xdr:spPr>
        <a:xfrm>
          <a:off x="1394010" y="3851276"/>
          <a:ext cx="8215593" cy="3716991"/>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n-US" altLang="ko-KR" sz="1100">
              <a:solidFill>
                <a:schemeClr val="tx1"/>
              </a:solidFill>
            </a:rPr>
            <a:t>1)</a:t>
          </a:r>
          <a:r>
            <a:rPr lang="ko-KR" altLang="en-US" sz="1100">
              <a:solidFill>
                <a:schemeClr val="tx1"/>
              </a:solidFill>
            </a:rPr>
            <a:t> 기업건강증진지수 </a:t>
          </a:r>
          <a:r>
            <a:rPr lang="ko-KR" altLang="en-US" sz="1100" baseline="0">
              <a:solidFill>
                <a:schemeClr val="tx1"/>
              </a:solidFill>
            </a:rPr>
            <a:t> </a:t>
          </a:r>
          <a:r>
            <a:rPr lang="en-US" altLang="ko-KR" sz="1100" baseline="0">
              <a:solidFill>
                <a:srgbClr val="FF0000"/>
              </a:solidFill>
            </a:rPr>
            <a:t>20</a:t>
          </a:r>
          <a:r>
            <a:rPr lang="ko-KR" altLang="en-US" sz="1100" baseline="0">
              <a:solidFill>
                <a:srgbClr val="FF0000"/>
              </a:solidFill>
            </a:rPr>
            <a:t>점</a:t>
          </a:r>
          <a:r>
            <a:rPr lang="ko-KR" altLang="en-US" sz="1100" baseline="0">
              <a:solidFill>
                <a:schemeClr val="tx1"/>
              </a:solidFill>
            </a:rPr>
            <a:t> </a:t>
          </a:r>
          <a:r>
            <a:rPr lang="ko-KR" altLang="en-US" sz="1100" baseline="0">
              <a:solidFill>
                <a:srgbClr val="FF0000"/>
              </a:solidFill>
            </a:rPr>
            <a:t>미만</a:t>
          </a:r>
          <a:r>
            <a:rPr lang="ko-KR" altLang="en-US" sz="1100" baseline="0">
              <a:solidFill>
                <a:schemeClr val="tx1"/>
              </a:solidFill>
            </a:rPr>
            <a:t>일 때</a:t>
          </a:r>
          <a:r>
            <a:rPr lang="en-US" altLang="ko-KR" sz="1100" baseline="0">
              <a:solidFill>
                <a:schemeClr val="tx1"/>
              </a:solidFill>
            </a:rPr>
            <a:t>,</a:t>
          </a:r>
        </a:p>
        <a:p>
          <a:pPr algn="l"/>
          <a:r>
            <a:rPr lang="en-US" altLang="ko-KR" sz="1100" baseline="0">
              <a:solidFill>
                <a:schemeClr val="tx1"/>
              </a:solidFill>
            </a:rPr>
            <a:t> -&gt; </a:t>
          </a:r>
          <a:r>
            <a:rPr lang="ko-KR" altLang="en-US" sz="1100" baseline="0">
              <a:solidFill>
                <a:schemeClr val="tx1"/>
              </a:solidFill>
            </a:rPr>
            <a:t>귀 사업장의 기업건강증진지수는 </a:t>
          </a:r>
          <a:r>
            <a:rPr lang="en-US" altLang="ko-KR" sz="1100" baseline="0">
              <a:solidFill>
                <a:schemeClr val="tx1"/>
              </a:solidFill>
            </a:rPr>
            <a:t>"</a:t>
          </a:r>
          <a:r>
            <a:rPr lang="ko-KR" altLang="en-US" sz="1100" baseline="0">
              <a:solidFill>
                <a:schemeClr val="tx1"/>
              </a:solidFill>
            </a:rPr>
            <a:t>미도입</a:t>
          </a:r>
          <a:r>
            <a:rPr lang="en-US" altLang="ko-KR" sz="1100" baseline="0">
              <a:solidFill>
                <a:schemeClr val="tx1"/>
              </a:solidFill>
            </a:rPr>
            <a:t>"</a:t>
          </a:r>
          <a:r>
            <a:rPr lang="ko-KR" altLang="en-US" sz="1100" baseline="0">
              <a:solidFill>
                <a:schemeClr val="tx1"/>
              </a:solidFill>
            </a:rPr>
            <a:t>단계로</a:t>
          </a:r>
          <a:r>
            <a:rPr lang="en-US" altLang="ko-KR" sz="1100" baseline="0">
              <a:solidFill>
                <a:schemeClr val="tx1"/>
              </a:solidFill>
            </a:rPr>
            <a:t>, </a:t>
          </a:r>
          <a:r>
            <a:rPr lang="ko-KR" altLang="en-US" sz="1100" baseline="0">
              <a:solidFill>
                <a:schemeClr val="tx1"/>
              </a:solidFill>
            </a:rPr>
            <a:t>건강증진을 위한 사업장 근로특성</a:t>
          </a:r>
          <a:r>
            <a:rPr lang="en-US" altLang="ko-KR" sz="1100" baseline="0">
              <a:solidFill>
                <a:schemeClr val="tx1"/>
              </a:solidFill>
            </a:rPr>
            <a:t>, </a:t>
          </a:r>
          <a:r>
            <a:rPr lang="ko-KR" altLang="en-US" sz="1100" baseline="0">
              <a:solidFill>
                <a:schemeClr val="tx1"/>
              </a:solidFill>
            </a:rPr>
            <a:t>근로자 건강특성 등 기초데이터 확보가    </a:t>
          </a:r>
          <a:endParaRPr lang="en-US" altLang="ko-KR" sz="1100" baseline="0">
            <a:solidFill>
              <a:schemeClr val="tx1"/>
            </a:solidFill>
          </a:endParaRPr>
        </a:p>
        <a:p>
          <a:pPr algn="l"/>
          <a:r>
            <a:rPr lang="en-US" altLang="ko-KR" sz="1100" baseline="0">
              <a:solidFill>
                <a:schemeClr val="tx1"/>
              </a:solidFill>
            </a:rPr>
            <a:t>      </a:t>
          </a:r>
          <a:r>
            <a:rPr lang="ko-KR" altLang="en-US" sz="1100" baseline="0">
              <a:solidFill>
                <a:schemeClr val="tx1"/>
              </a:solidFill>
            </a:rPr>
            <a:t>필요한 단계입니다</a:t>
          </a:r>
          <a:r>
            <a:rPr lang="en-US" altLang="ko-KR" sz="1100" baseline="0">
              <a:solidFill>
                <a:schemeClr val="tx1"/>
              </a:solidFill>
            </a:rPr>
            <a:t>. </a:t>
          </a:r>
          <a:r>
            <a:rPr lang="ko-KR" altLang="en-US" sz="1100" baseline="0">
              <a:solidFill>
                <a:schemeClr val="tx1"/>
              </a:solidFill>
            </a:rPr>
            <a:t>우선적으로 기초 데이터 확보를 위해</a:t>
          </a:r>
          <a:r>
            <a:rPr lang="en-US" altLang="ko-KR" sz="1100" baseline="0">
              <a:solidFill>
                <a:schemeClr val="tx1"/>
              </a:solidFill>
            </a:rPr>
            <a:t>, </a:t>
          </a:r>
          <a:r>
            <a:rPr lang="ko-KR" altLang="en-US" sz="1100" baseline="0">
              <a:solidFill>
                <a:schemeClr val="tx1"/>
              </a:solidFill>
            </a:rPr>
            <a:t>자세한 사항은 아래 항목을 참조 부탁드립니다</a:t>
          </a:r>
          <a:r>
            <a:rPr lang="en-US" altLang="ko-KR" sz="1100" baseline="0">
              <a:solidFill>
                <a:schemeClr val="tx1"/>
              </a:solidFill>
            </a:rPr>
            <a:t>.</a:t>
          </a:r>
        </a:p>
        <a:p>
          <a:pPr algn="l"/>
          <a:r>
            <a:rPr lang="ko-KR" altLang="en-US" sz="1100">
              <a:solidFill>
                <a:schemeClr val="tx1"/>
              </a:solidFill>
            </a:rPr>
            <a:t> </a:t>
          </a:r>
          <a:endParaRPr lang="en-US" altLang="ko-KR" sz="1100">
            <a:solidFill>
              <a:schemeClr val="tx1"/>
            </a:solidFill>
          </a:endParaRPr>
        </a:p>
        <a:p>
          <a:pPr algn="l"/>
          <a:r>
            <a:rPr lang="en-US" altLang="ko-KR" sz="1100">
              <a:solidFill>
                <a:schemeClr val="tx1"/>
              </a:solidFill>
            </a:rPr>
            <a:t> 2)</a:t>
          </a:r>
          <a:r>
            <a:rPr lang="ko-KR" altLang="en-US" sz="1100">
              <a:solidFill>
                <a:schemeClr val="tx1"/>
              </a:solidFill>
            </a:rPr>
            <a:t> </a:t>
          </a:r>
          <a:r>
            <a:rPr lang="ko-KR" altLang="ko-KR" sz="1100">
              <a:solidFill>
                <a:sysClr val="windowText" lastClr="000000"/>
              </a:solidFill>
              <a:effectLst/>
              <a:latin typeface="+mn-lt"/>
              <a:ea typeface="+mn-ea"/>
              <a:cs typeface="+mn-cs"/>
            </a:rPr>
            <a:t>기업건강증진지수</a:t>
          </a:r>
          <a:r>
            <a:rPr lang="en-US" altLang="ko-KR" sz="1100">
              <a:solidFill>
                <a:sysClr val="windowText" lastClr="000000"/>
              </a:solidFill>
              <a:effectLst/>
              <a:latin typeface="+mn-lt"/>
              <a:ea typeface="+mn-ea"/>
              <a:cs typeface="+mn-cs"/>
            </a:rPr>
            <a:t> </a:t>
          </a:r>
          <a:r>
            <a:rPr lang="en-US" altLang="ko-KR" sz="1100">
              <a:solidFill>
                <a:srgbClr val="FF0000"/>
              </a:solidFill>
            </a:rPr>
            <a:t>20</a:t>
          </a:r>
          <a:r>
            <a:rPr lang="ko-KR" altLang="en-US" sz="1100">
              <a:solidFill>
                <a:srgbClr val="FF0000"/>
              </a:solidFill>
            </a:rPr>
            <a:t>점</a:t>
          </a:r>
          <a:r>
            <a:rPr lang="en-US" altLang="ko-KR" sz="1100" baseline="0">
              <a:solidFill>
                <a:srgbClr val="FF0000"/>
              </a:solidFill>
            </a:rPr>
            <a:t> </a:t>
          </a:r>
          <a:r>
            <a:rPr lang="ko-KR" altLang="en-US" sz="1100" baseline="0">
              <a:solidFill>
                <a:srgbClr val="FF0000"/>
              </a:solidFill>
            </a:rPr>
            <a:t>이상 </a:t>
          </a:r>
          <a:r>
            <a:rPr lang="en-US" altLang="ko-KR" sz="1100" baseline="0">
              <a:solidFill>
                <a:srgbClr val="FF0000"/>
              </a:solidFill>
            </a:rPr>
            <a:t>50</a:t>
          </a:r>
          <a:r>
            <a:rPr lang="ko-KR" altLang="en-US" sz="1100" baseline="0">
              <a:solidFill>
                <a:srgbClr val="FF0000"/>
              </a:solidFill>
            </a:rPr>
            <a:t>점 미만</a:t>
          </a:r>
          <a:r>
            <a:rPr lang="ko-KR" altLang="en-US" sz="1100" baseline="0">
              <a:solidFill>
                <a:schemeClr val="tx1"/>
              </a:solidFill>
            </a:rPr>
            <a:t> 일 때</a:t>
          </a:r>
          <a:endParaRPr lang="en-US" altLang="ko-KR" sz="1100" baseline="0">
            <a:solidFill>
              <a:schemeClr val="tx1"/>
            </a:solidFill>
          </a:endParaRPr>
        </a:p>
        <a:p>
          <a:pPr algn="l"/>
          <a:r>
            <a:rPr lang="en-US" altLang="ko-KR" sz="1100">
              <a:solidFill>
                <a:schemeClr val="tx1"/>
              </a:solidFill>
            </a:rPr>
            <a:t> -&gt;</a:t>
          </a:r>
          <a:r>
            <a:rPr lang="en-US" altLang="ko-KR" sz="1100" baseline="0">
              <a:solidFill>
                <a:schemeClr val="tx1"/>
              </a:solidFill>
            </a:rPr>
            <a:t> </a:t>
          </a:r>
          <a:r>
            <a:rPr lang="ko-KR" altLang="en-US" sz="1100" baseline="0">
              <a:solidFill>
                <a:schemeClr val="tx1"/>
              </a:solidFill>
            </a:rPr>
            <a:t>귀 사업장의 기업건강증진지수는 </a:t>
          </a:r>
          <a:r>
            <a:rPr lang="en-US" altLang="ko-KR" sz="1100" baseline="0">
              <a:solidFill>
                <a:schemeClr val="tx1"/>
              </a:solidFill>
            </a:rPr>
            <a:t>"</a:t>
          </a:r>
          <a:r>
            <a:rPr lang="ko-KR" altLang="en-US" sz="1100" baseline="0">
              <a:solidFill>
                <a:schemeClr val="tx1"/>
              </a:solidFill>
            </a:rPr>
            <a:t>도입</a:t>
          </a:r>
          <a:r>
            <a:rPr lang="en-US" altLang="ko-KR" sz="1100" baseline="0">
              <a:solidFill>
                <a:schemeClr val="tx1"/>
              </a:solidFill>
            </a:rPr>
            <a:t>"</a:t>
          </a:r>
          <a:r>
            <a:rPr lang="ko-KR" altLang="en-US" sz="1100" baseline="0">
              <a:solidFill>
                <a:schemeClr val="tx1"/>
              </a:solidFill>
            </a:rPr>
            <a:t>단계로</a:t>
          </a:r>
          <a:r>
            <a:rPr lang="en-US" altLang="ko-KR" sz="1100" baseline="0">
              <a:solidFill>
                <a:schemeClr val="tx1"/>
              </a:solidFill>
            </a:rPr>
            <a:t>, </a:t>
          </a:r>
          <a:r>
            <a:rPr lang="ko-KR" altLang="en-US" sz="1100" baseline="0">
              <a:solidFill>
                <a:schemeClr val="tx1"/>
              </a:solidFill>
            </a:rPr>
            <a:t>건강증진을 위한 기초데이터는 확보하고 있으나 활동이 미흡한 단계입니다</a:t>
          </a:r>
          <a:r>
            <a:rPr lang="en-US" altLang="ko-KR" sz="1100" baseline="0">
              <a:solidFill>
                <a:schemeClr val="tx1"/>
              </a:solidFill>
            </a:rPr>
            <a:t>. </a:t>
          </a: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rPr>
            <a:t>      </a:t>
          </a:r>
          <a:r>
            <a:rPr lang="ko-KR" altLang="ko-KR" sz="1100" baseline="0">
              <a:solidFill>
                <a:schemeClr val="tx1"/>
              </a:solidFill>
              <a:effectLst/>
              <a:latin typeface="+mn-lt"/>
              <a:ea typeface="+mn-ea"/>
              <a:cs typeface="+mn-cs"/>
            </a:rPr>
            <a:t>자세한 사항은 아래</a:t>
          </a:r>
          <a:r>
            <a:rPr lang="en-US" altLang="ko-KR" sz="1100" baseline="0">
              <a:solidFill>
                <a:schemeClr val="tx1"/>
              </a:solidFill>
              <a:effectLst/>
              <a:latin typeface="+mn-lt"/>
              <a:ea typeface="+mn-ea"/>
              <a:cs typeface="+mn-cs"/>
            </a:rPr>
            <a:t> </a:t>
          </a:r>
          <a:r>
            <a:rPr lang="ko-KR" altLang="ko-KR" sz="1100" baseline="0">
              <a:solidFill>
                <a:schemeClr val="tx1"/>
              </a:solidFill>
              <a:effectLst/>
              <a:latin typeface="+mn-lt"/>
              <a:ea typeface="+mn-ea"/>
              <a:cs typeface="+mn-cs"/>
            </a:rPr>
            <a:t>항목을 참조 부탁드립니다</a:t>
          </a:r>
          <a:r>
            <a:rPr lang="en-US" altLang="ko-KR" sz="1100" baseline="0">
              <a:solidFill>
                <a:schemeClr val="tx1"/>
              </a:solidFill>
              <a:effectLst/>
              <a:latin typeface="+mn-lt"/>
              <a:ea typeface="+mn-ea"/>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a:t>
          </a: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3)</a:t>
          </a:r>
          <a:r>
            <a:rPr lang="ko-KR" altLang="en-US" sz="1100" baseline="0">
              <a:solidFill>
                <a:schemeClr val="tx1"/>
              </a:solidFill>
              <a:effectLst/>
              <a:latin typeface="+mn-lt"/>
              <a:ea typeface="+mn-ea"/>
              <a:cs typeface="+mn-cs"/>
            </a:rPr>
            <a:t> </a:t>
          </a:r>
          <a:r>
            <a:rPr lang="ko-KR" altLang="ko-KR" sz="1100">
              <a:solidFill>
                <a:sysClr val="windowText" lastClr="000000"/>
              </a:solidFill>
              <a:effectLst/>
              <a:latin typeface="+mn-lt"/>
              <a:ea typeface="+mn-ea"/>
              <a:cs typeface="+mn-cs"/>
            </a:rPr>
            <a:t>기업건강증진지수</a:t>
          </a:r>
          <a:r>
            <a:rPr lang="en-US" altLang="ko-KR" sz="1100">
              <a:solidFill>
                <a:sysClr val="windowText" lastClr="000000"/>
              </a:solidFill>
              <a:effectLst/>
              <a:latin typeface="+mn-lt"/>
              <a:ea typeface="+mn-ea"/>
              <a:cs typeface="+mn-cs"/>
            </a:rPr>
            <a:t> </a:t>
          </a:r>
          <a:r>
            <a:rPr lang="en-US" altLang="ko-KR" sz="1100" baseline="0">
              <a:solidFill>
                <a:srgbClr val="FF0000"/>
              </a:solidFill>
              <a:effectLst/>
              <a:latin typeface="+mn-lt"/>
              <a:ea typeface="+mn-ea"/>
              <a:cs typeface="+mn-cs"/>
            </a:rPr>
            <a:t>50</a:t>
          </a:r>
          <a:r>
            <a:rPr lang="ko-KR" altLang="en-US" sz="1100" baseline="0">
              <a:solidFill>
                <a:srgbClr val="FF0000"/>
              </a:solidFill>
              <a:effectLst/>
              <a:latin typeface="+mn-lt"/>
              <a:ea typeface="+mn-ea"/>
              <a:cs typeface="+mn-cs"/>
            </a:rPr>
            <a:t>점</a:t>
          </a:r>
          <a:r>
            <a:rPr lang="en-US" altLang="ko-KR" sz="1100" baseline="0">
              <a:solidFill>
                <a:srgbClr val="FF0000"/>
              </a:solidFill>
              <a:effectLst/>
              <a:latin typeface="+mn-lt"/>
              <a:ea typeface="+mn-ea"/>
              <a:cs typeface="+mn-cs"/>
            </a:rPr>
            <a:t> </a:t>
          </a:r>
          <a:r>
            <a:rPr lang="ko-KR" altLang="en-US" sz="1100" baseline="0">
              <a:solidFill>
                <a:srgbClr val="FF0000"/>
              </a:solidFill>
              <a:effectLst/>
              <a:latin typeface="+mn-lt"/>
              <a:ea typeface="+mn-ea"/>
              <a:cs typeface="+mn-cs"/>
            </a:rPr>
            <a:t>이상 </a:t>
          </a:r>
          <a:r>
            <a:rPr lang="en-US" altLang="ko-KR" sz="1100" baseline="0">
              <a:solidFill>
                <a:srgbClr val="FF0000"/>
              </a:solidFill>
              <a:effectLst/>
              <a:latin typeface="+mn-lt"/>
              <a:ea typeface="+mn-ea"/>
              <a:cs typeface="+mn-cs"/>
            </a:rPr>
            <a:t>80</a:t>
          </a:r>
          <a:r>
            <a:rPr lang="ko-KR" altLang="en-US" sz="1100" baseline="0">
              <a:solidFill>
                <a:srgbClr val="FF0000"/>
              </a:solidFill>
              <a:effectLst/>
              <a:latin typeface="+mn-lt"/>
              <a:ea typeface="+mn-ea"/>
              <a:cs typeface="+mn-cs"/>
            </a:rPr>
            <a:t>점 미만 </a:t>
          </a:r>
          <a:r>
            <a:rPr lang="ko-KR" altLang="en-US" sz="1100" baseline="0">
              <a:solidFill>
                <a:schemeClr val="tx1"/>
              </a:solidFill>
              <a:effectLst/>
              <a:latin typeface="+mn-lt"/>
              <a:ea typeface="+mn-ea"/>
              <a:cs typeface="+mn-cs"/>
            </a:rPr>
            <a:t>일 때</a:t>
          </a:r>
          <a:endParaRPr lang="en-US" altLang="ko-KR"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-&gt; </a:t>
          </a:r>
          <a:r>
            <a:rPr lang="ko-KR" altLang="en-US" sz="1100" baseline="0">
              <a:solidFill>
                <a:schemeClr val="tx1"/>
              </a:solidFill>
              <a:effectLst/>
              <a:latin typeface="+mn-lt"/>
              <a:ea typeface="+mn-ea"/>
              <a:cs typeface="+mn-cs"/>
            </a:rPr>
            <a:t>귀 사업장의 기업건강증진지수는 </a:t>
          </a:r>
          <a:r>
            <a:rPr lang="en-US" altLang="ko-KR" sz="1100" baseline="0">
              <a:solidFill>
                <a:schemeClr val="tx1"/>
              </a:solidFill>
              <a:effectLst/>
              <a:latin typeface="+mn-lt"/>
              <a:ea typeface="+mn-ea"/>
              <a:cs typeface="+mn-cs"/>
            </a:rPr>
            <a:t>"</a:t>
          </a:r>
          <a:r>
            <a:rPr lang="ko-KR" altLang="en-US" sz="1100" baseline="0">
              <a:solidFill>
                <a:schemeClr val="tx1"/>
              </a:solidFill>
              <a:effectLst/>
              <a:latin typeface="+mn-lt"/>
              <a:ea typeface="+mn-ea"/>
              <a:cs typeface="+mn-cs"/>
            </a:rPr>
            <a:t>활성화</a:t>
          </a:r>
          <a:r>
            <a:rPr lang="en-US" altLang="ko-KR" sz="1100" baseline="0">
              <a:solidFill>
                <a:schemeClr val="tx1"/>
              </a:solidFill>
              <a:effectLst/>
              <a:latin typeface="+mn-lt"/>
              <a:ea typeface="+mn-ea"/>
              <a:cs typeface="+mn-cs"/>
            </a:rPr>
            <a:t>"</a:t>
          </a:r>
          <a:r>
            <a:rPr lang="ko-KR" altLang="en-US" sz="1100" baseline="0">
              <a:solidFill>
                <a:schemeClr val="tx1"/>
              </a:solidFill>
              <a:effectLst/>
              <a:latin typeface="+mn-lt"/>
              <a:ea typeface="+mn-ea"/>
              <a:cs typeface="+mn-cs"/>
            </a:rPr>
            <a:t>단계로</a:t>
          </a: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건강증진이 이루어지고 있으나 취약한 건강증진 분야가 있는 단계입니다</a:t>
          </a:r>
          <a:r>
            <a:rPr lang="en-US" altLang="ko-KR" sz="1100" baseline="0">
              <a:solidFill>
                <a:schemeClr val="tx1"/>
              </a:solidFill>
              <a:effectLst/>
              <a:latin typeface="+mn-lt"/>
              <a:ea typeface="+mn-ea"/>
              <a:cs typeface="+mn-cs"/>
            </a:rPr>
            <a:t>.  </a:t>
          </a: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부분적으로 미흡한 부분은 개선이 필요해 보입니다</a:t>
          </a: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자세한 사항은 아래 항목 참조 부탁드립니다</a:t>
          </a:r>
          <a:r>
            <a:rPr lang="en-US" altLang="ko-KR" sz="1100" baseline="0">
              <a:solidFill>
                <a:schemeClr val="tx1"/>
              </a:solidFill>
              <a:effectLst/>
              <a:latin typeface="+mn-lt"/>
              <a:ea typeface="+mn-ea"/>
              <a:cs typeface="+mn-cs"/>
            </a:rPr>
            <a:t>.</a:t>
          </a: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4)</a:t>
          </a:r>
          <a:r>
            <a:rPr lang="ko-KR" altLang="en-US" sz="1100" baseline="0">
              <a:solidFill>
                <a:schemeClr val="tx1"/>
              </a:solidFill>
              <a:effectLst/>
              <a:latin typeface="+mn-lt"/>
              <a:ea typeface="+mn-ea"/>
              <a:cs typeface="+mn-cs"/>
            </a:rPr>
            <a:t> </a:t>
          </a:r>
          <a:r>
            <a:rPr lang="ko-KR" altLang="ko-KR" sz="1100">
              <a:solidFill>
                <a:sysClr val="windowText" lastClr="000000"/>
              </a:solidFill>
              <a:effectLst/>
              <a:latin typeface="+mn-lt"/>
              <a:ea typeface="+mn-ea"/>
              <a:cs typeface="+mn-cs"/>
            </a:rPr>
            <a:t>기업건강증진지수</a:t>
          </a:r>
          <a:r>
            <a:rPr lang="en-US" altLang="ko-KR" sz="1100">
              <a:solidFill>
                <a:sysClr val="windowText" lastClr="000000"/>
              </a:solidFill>
              <a:effectLst/>
              <a:latin typeface="+mn-lt"/>
              <a:ea typeface="+mn-ea"/>
              <a:cs typeface="+mn-cs"/>
            </a:rPr>
            <a:t> </a:t>
          </a:r>
          <a:r>
            <a:rPr lang="en-US" altLang="ko-KR" sz="1100" baseline="0">
              <a:solidFill>
                <a:srgbClr val="FF0000"/>
              </a:solidFill>
              <a:effectLst/>
              <a:latin typeface="+mn-lt"/>
              <a:ea typeface="+mn-ea"/>
              <a:cs typeface="+mn-cs"/>
            </a:rPr>
            <a:t>80</a:t>
          </a:r>
          <a:r>
            <a:rPr lang="ko-KR" altLang="en-US" sz="1100" baseline="0">
              <a:solidFill>
                <a:srgbClr val="FF0000"/>
              </a:solidFill>
              <a:effectLst/>
              <a:latin typeface="+mn-lt"/>
              <a:ea typeface="+mn-ea"/>
              <a:cs typeface="+mn-cs"/>
            </a:rPr>
            <a:t>점 이상 일 때</a:t>
          </a:r>
          <a:endParaRPr lang="en-US" altLang="ko-KR" sz="1100" baseline="0">
            <a:solidFill>
              <a:srgbClr val="FF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-&gt; </a:t>
          </a:r>
          <a:r>
            <a:rPr lang="ko-KR" altLang="en-US" sz="1100" baseline="0">
              <a:solidFill>
                <a:schemeClr val="tx1"/>
              </a:solidFill>
              <a:effectLst/>
              <a:latin typeface="+mn-lt"/>
              <a:ea typeface="+mn-ea"/>
              <a:cs typeface="+mn-cs"/>
            </a:rPr>
            <a:t>귀 사업장의 기업건강증진지수는 </a:t>
          </a:r>
          <a:r>
            <a:rPr lang="en-US" altLang="ko-KR" sz="1100" baseline="0">
              <a:solidFill>
                <a:schemeClr val="tx1"/>
              </a:solidFill>
              <a:effectLst/>
              <a:latin typeface="+mn-lt"/>
              <a:ea typeface="+mn-ea"/>
              <a:cs typeface="+mn-cs"/>
            </a:rPr>
            <a:t>"</a:t>
          </a:r>
          <a:r>
            <a:rPr lang="ko-KR" altLang="en-US" sz="1100" baseline="0">
              <a:solidFill>
                <a:schemeClr val="tx1"/>
              </a:solidFill>
              <a:effectLst/>
              <a:latin typeface="+mn-lt"/>
              <a:ea typeface="+mn-ea"/>
              <a:cs typeface="+mn-cs"/>
            </a:rPr>
            <a:t>우수</a:t>
          </a:r>
          <a:r>
            <a:rPr lang="en-US" altLang="ko-KR" sz="1100" baseline="0">
              <a:solidFill>
                <a:schemeClr val="tx1"/>
              </a:solidFill>
              <a:effectLst/>
              <a:latin typeface="+mn-lt"/>
              <a:ea typeface="+mn-ea"/>
              <a:cs typeface="+mn-cs"/>
            </a:rPr>
            <a:t>"</a:t>
          </a:r>
          <a:r>
            <a:rPr lang="ko-KR" altLang="en-US" sz="1100" baseline="0">
              <a:solidFill>
                <a:schemeClr val="tx1"/>
              </a:solidFill>
              <a:effectLst/>
              <a:latin typeface="+mn-lt"/>
              <a:ea typeface="+mn-ea"/>
              <a:cs typeface="+mn-cs"/>
            </a:rPr>
            <a:t>단계로</a:t>
          </a: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대부분 혹은 모든 건강증진분야에서 우수한 수준으로 활동이 이루어지는</a:t>
          </a:r>
          <a:endParaRPr lang="en-US" altLang="ko-KR"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 단계입니다</a:t>
          </a:r>
          <a:r>
            <a:rPr lang="en-US" altLang="ko-KR" sz="1100" baseline="0">
              <a:solidFill>
                <a:schemeClr val="tx1"/>
              </a:solidFill>
              <a:effectLst/>
              <a:latin typeface="+mn-lt"/>
              <a:ea typeface="+mn-ea"/>
              <a:cs typeface="+mn-cs"/>
            </a:rPr>
            <a:t>. </a:t>
          </a:r>
          <a:r>
            <a:rPr lang="ko-KR" altLang="en-US" sz="1100" baseline="0">
              <a:solidFill>
                <a:schemeClr val="tx1"/>
              </a:solidFill>
              <a:effectLst/>
              <a:latin typeface="+mn-lt"/>
              <a:ea typeface="+mn-ea"/>
              <a:cs typeface="+mn-cs"/>
            </a:rPr>
            <a:t>부족한 부분은 아래 항목을 참조 부탁드립니다</a:t>
          </a:r>
          <a:r>
            <a:rPr lang="en-US" altLang="ko-KR" sz="1100" baseline="0">
              <a:solidFill>
                <a:schemeClr val="tx1"/>
              </a:solidFill>
              <a:effectLst/>
              <a:latin typeface="+mn-lt"/>
              <a:ea typeface="+mn-ea"/>
              <a:cs typeface="+mn-cs"/>
            </a:rPr>
            <a:t>.</a:t>
          </a:r>
          <a:endParaRPr lang="ko-KR" altLang="ko-KR">
            <a:solidFill>
              <a:schemeClr val="tx1"/>
            </a:solidFill>
            <a:effectLst/>
          </a:endParaRPr>
        </a:p>
        <a:p>
          <a:pPr algn="l"/>
          <a:endParaRPr lang="ko-KR" altLang="en-US" sz="1100">
            <a:solidFill>
              <a:schemeClr val="tx1"/>
            </a:solidFill>
          </a:endParaRPr>
        </a:p>
      </xdr:txBody>
    </xdr:sp>
    <xdr:clientData/>
  </xdr:twoCellAnchor>
  <xdr:oneCellAnchor>
    <xdr:from>
      <xdr:col>1</xdr:col>
      <xdr:colOff>635748</xdr:colOff>
      <xdr:row>13</xdr:row>
      <xdr:rowOff>77880</xdr:rowOff>
    </xdr:from>
    <xdr:ext cx="3870611" cy="336246"/>
    <xdr:sp macro="" textlink="">
      <xdr:nvSpPr>
        <xdr:cNvPr id="4" name="TextBox 3"/>
        <xdr:cNvSpPr txBox="1"/>
      </xdr:nvSpPr>
      <xdr:spPr>
        <a:xfrm>
          <a:off x="1321548" y="3373530"/>
          <a:ext cx="3870611"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ko-KR" altLang="en-US" sz="1100">
              <a:solidFill>
                <a:srgbClr val="FF0000"/>
              </a:solidFill>
            </a:rPr>
            <a:t>프로그램에서</a:t>
          </a:r>
          <a:r>
            <a:rPr lang="ko-KR" altLang="en-US" sz="1100" baseline="0">
              <a:solidFill>
                <a:srgbClr val="FF0000"/>
              </a:solidFill>
            </a:rPr>
            <a:t> </a:t>
          </a:r>
          <a:r>
            <a:rPr lang="ko-KR" altLang="en-US" sz="1100">
              <a:solidFill>
                <a:srgbClr val="FF0000"/>
              </a:solidFill>
            </a:rPr>
            <a:t> 기업건강증진지수에 따라 분류하여 총평 출력</a:t>
          </a:r>
        </a:p>
      </xdr:txBody>
    </xdr:sp>
    <xdr:clientData/>
  </xdr:oneCellAnchor>
  <xdr:twoCellAnchor>
    <xdr:from>
      <xdr:col>0</xdr:col>
      <xdr:colOff>515471</xdr:colOff>
      <xdr:row>12</xdr:row>
      <xdr:rowOff>1418104</xdr:rowOff>
    </xdr:from>
    <xdr:to>
      <xdr:col>7</xdr:col>
      <xdr:colOff>1262903</xdr:colOff>
      <xdr:row>13</xdr:row>
      <xdr:rowOff>50986</xdr:rowOff>
    </xdr:to>
    <xdr:sp macro="" textlink="">
      <xdr:nvSpPr>
        <xdr:cNvPr id="5" name="직사각형 4"/>
        <xdr:cNvSpPr/>
      </xdr:nvSpPr>
      <xdr:spPr>
        <a:xfrm>
          <a:off x="515471" y="3973045"/>
          <a:ext cx="9812991" cy="571500"/>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515471</xdr:colOff>
      <xdr:row>12</xdr:row>
      <xdr:rowOff>1703855</xdr:rowOff>
    </xdr:from>
    <xdr:to>
      <xdr:col>1</xdr:col>
      <xdr:colOff>708210</xdr:colOff>
      <xdr:row>23</xdr:row>
      <xdr:rowOff>51923</xdr:rowOff>
    </xdr:to>
    <xdr:cxnSp macro="">
      <xdr:nvCxnSpPr>
        <xdr:cNvPr id="7" name="꺾인 연결선 6"/>
        <xdr:cNvCxnSpPr>
          <a:stCxn id="2" idx="1"/>
          <a:endCxn id="5" idx="1"/>
        </xdr:cNvCxnSpPr>
      </xdr:nvCxnSpPr>
      <xdr:spPr>
        <a:xfrm rot="10800000">
          <a:off x="515471" y="4258796"/>
          <a:ext cx="876298" cy="2684745"/>
        </a:xfrm>
        <a:prstGeom prst="bentConnector3">
          <a:avLst>
            <a:gd name="adj1" fmla="val 126087"/>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0</xdr:col>
      <xdr:colOff>661147</xdr:colOff>
      <xdr:row>11</xdr:row>
      <xdr:rowOff>212481</xdr:rowOff>
    </xdr:from>
    <xdr:to>
      <xdr:col>8</xdr:col>
      <xdr:colOff>108697</xdr:colOff>
      <xdr:row>12</xdr:row>
      <xdr:rowOff>1064559</xdr:rowOff>
    </xdr:to>
    <xdr:sp macro="" textlink="">
      <xdr:nvSpPr>
        <xdr:cNvPr id="33" name="직사각형 32"/>
        <xdr:cNvSpPr/>
      </xdr:nvSpPr>
      <xdr:spPr>
        <a:xfrm>
          <a:off x="661147" y="2554510"/>
          <a:ext cx="9812991" cy="106499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7</xdr:col>
      <xdr:colOff>739590</xdr:colOff>
      <xdr:row>14</xdr:row>
      <xdr:rowOff>78010</xdr:rowOff>
    </xdr:from>
    <xdr:to>
      <xdr:col>20</xdr:col>
      <xdr:colOff>123265</xdr:colOff>
      <xdr:row>32</xdr:row>
      <xdr:rowOff>11205</xdr:rowOff>
    </xdr:to>
    <xdr:sp macro="" textlink="">
      <xdr:nvSpPr>
        <xdr:cNvPr id="34" name="직사각형 33"/>
        <xdr:cNvSpPr/>
      </xdr:nvSpPr>
      <xdr:spPr>
        <a:xfrm>
          <a:off x="9805149" y="5053422"/>
          <a:ext cx="9345704" cy="3765607"/>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altLang="ko-KR" sz="1100">
              <a:solidFill>
                <a:schemeClr val="tx1"/>
              </a:solidFill>
            </a:rPr>
            <a:t>1)</a:t>
          </a:r>
          <a:r>
            <a:rPr lang="ko-KR" altLang="en-US" sz="1100" baseline="0">
              <a:solidFill>
                <a:schemeClr val="tx1"/>
              </a:solidFill>
            </a:rPr>
            <a:t> 신규 사업장으로</a:t>
          </a:r>
          <a:r>
            <a:rPr lang="en-US" altLang="ko-KR" sz="1100" baseline="0">
              <a:solidFill>
                <a:schemeClr val="tx1"/>
              </a:solidFill>
            </a:rPr>
            <a:t> </a:t>
          </a:r>
          <a:r>
            <a:rPr lang="ko-KR" altLang="en-US" sz="1100" baseline="0">
              <a:solidFill>
                <a:schemeClr val="tx1"/>
              </a:solidFill>
            </a:rPr>
            <a:t>전년도 데이터가 없을 시</a:t>
          </a:r>
          <a:r>
            <a:rPr lang="en-US" altLang="ko-KR" sz="1100" baseline="0">
              <a:solidFill>
                <a:schemeClr val="tx1"/>
              </a:solidFill>
            </a:rPr>
            <a:t> : </a:t>
          </a:r>
          <a:r>
            <a:rPr lang="ko-KR" altLang="en-US" sz="1100" baseline="0">
              <a:solidFill>
                <a:schemeClr val="tx1"/>
              </a:solidFill>
            </a:rPr>
            <a:t>표시 안함</a:t>
          </a:r>
          <a:r>
            <a:rPr lang="en-US" altLang="ko-KR" sz="1100" baseline="0">
              <a:solidFill>
                <a:schemeClr val="tx1"/>
              </a:solidFill>
            </a:rPr>
            <a:t>.</a:t>
          </a:r>
        </a:p>
        <a:p>
          <a:pPr algn="l"/>
          <a:endParaRPr lang="en-US" altLang="ko-KR" sz="1100" baseline="0">
            <a:solidFill>
              <a:schemeClr val="tx1"/>
            </a:solidFill>
          </a:endParaRPr>
        </a:p>
        <a:p>
          <a:pPr algn="l"/>
          <a:r>
            <a:rPr lang="en-US" altLang="ko-KR" sz="1100" baseline="0">
              <a:solidFill>
                <a:schemeClr val="tx1"/>
              </a:solidFill>
            </a:rPr>
            <a:t>2) </a:t>
          </a:r>
          <a:r>
            <a:rPr lang="ko-KR" altLang="en-US" sz="1100" baseline="0">
              <a:solidFill>
                <a:schemeClr val="tx1"/>
              </a:solidFill>
            </a:rPr>
            <a:t>전년도 데이터가 있을 시</a:t>
          </a:r>
          <a:r>
            <a:rPr lang="en-US" altLang="ko-KR" sz="1100" baseline="0">
              <a:solidFill>
                <a:schemeClr val="tx1"/>
              </a:solidFill>
            </a:rPr>
            <a:t> :</a:t>
          </a:r>
        </a:p>
        <a:p>
          <a:pPr algn="l"/>
          <a:r>
            <a:rPr lang="en-US" altLang="ko-KR" sz="1100" baseline="0">
              <a:solidFill>
                <a:schemeClr val="tx1"/>
              </a:solidFill>
            </a:rPr>
            <a:t> </a:t>
          </a:r>
          <a:r>
            <a:rPr lang="ko-KR" altLang="en-US" sz="1100" baseline="0">
              <a:solidFill>
                <a:schemeClr val="tx1"/>
              </a:solidFill>
            </a:rPr>
            <a:t> 전년대비</a:t>
          </a:r>
          <a:r>
            <a:rPr lang="en-US" altLang="ko-KR" sz="1100" baseline="0">
              <a:solidFill>
                <a:schemeClr val="tx1"/>
              </a:solidFill>
            </a:rPr>
            <a:t>, </a:t>
          </a:r>
          <a:r>
            <a:rPr lang="ko-KR" altLang="en-US" sz="1100" baseline="0">
              <a:solidFill>
                <a:schemeClr val="tx1"/>
              </a:solidFill>
            </a:rPr>
            <a:t>기관 백분율은 </a:t>
          </a:r>
          <a:r>
            <a:rPr lang="en-US" altLang="ko-KR" sz="1100" baseline="0">
              <a:solidFill>
                <a:schemeClr val="tx1"/>
              </a:solidFill>
            </a:rPr>
            <a:t>A</a:t>
          </a:r>
          <a:r>
            <a:rPr lang="ko-KR" altLang="en-US" sz="1100" baseline="0">
              <a:solidFill>
                <a:schemeClr val="tx1"/>
              </a:solidFill>
            </a:rPr>
            <a:t>에서</a:t>
          </a:r>
          <a:r>
            <a:rPr lang="en-US" altLang="ko-KR" sz="1100" baseline="0">
              <a:solidFill>
                <a:schemeClr val="tx1"/>
              </a:solidFill>
            </a:rPr>
            <a:t>, B</a:t>
          </a:r>
          <a:r>
            <a:rPr lang="ko-KR" altLang="en-US" sz="1100" baseline="0">
              <a:solidFill>
                <a:schemeClr val="tx1"/>
              </a:solidFill>
            </a:rPr>
            <a:t>로 </a:t>
          </a:r>
          <a:r>
            <a:rPr lang="ko-KR" altLang="en-US" sz="1100" baseline="0">
              <a:solidFill>
                <a:srgbClr val="FF0000"/>
              </a:solidFill>
            </a:rPr>
            <a:t>상승하였으며 </a:t>
          </a:r>
          <a:r>
            <a:rPr lang="en-US" altLang="ko-KR" sz="1100" baseline="0">
              <a:solidFill>
                <a:srgbClr val="FF0000"/>
              </a:solidFill>
            </a:rPr>
            <a:t>/ </a:t>
          </a:r>
          <a:r>
            <a:rPr lang="ko-KR" altLang="en-US" sz="1100" baseline="0">
              <a:solidFill>
                <a:srgbClr val="FF0000"/>
              </a:solidFill>
            </a:rPr>
            <a:t>감소하였으며</a:t>
          </a:r>
          <a:r>
            <a:rPr lang="en-US" altLang="ko-KR" sz="1100" baseline="0">
              <a:solidFill>
                <a:srgbClr val="FF0000"/>
              </a:solidFill>
            </a:rPr>
            <a:t>, </a:t>
          </a:r>
          <a:r>
            <a:rPr lang="ko-KR" altLang="en-US" sz="1100" baseline="0">
              <a:solidFill>
                <a:schemeClr val="tx1"/>
              </a:solidFill>
            </a:rPr>
            <a:t>기업건강증진지수는 </a:t>
          </a:r>
          <a:r>
            <a:rPr lang="en-US" altLang="ko-KR" sz="1100" baseline="0">
              <a:solidFill>
                <a:schemeClr val="tx1"/>
              </a:solidFill>
            </a:rPr>
            <a:t>C</a:t>
          </a:r>
          <a:r>
            <a:rPr lang="ko-KR" altLang="en-US" sz="1100" baseline="0">
              <a:solidFill>
                <a:schemeClr val="tx1"/>
              </a:solidFill>
            </a:rPr>
            <a:t>점에서 </a:t>
          </a:r>
          <a:r>
            <a:rPr lang="en-US" altLang="ko-KR" sz="1100" baseline="0">
              <a:solidFill>
                <a:schemeClr val="tx1"/>
              </a:solidFill>
            </a:rPr>
            <a:t>D</a:t>
          </a:r>
          <a:r>
            <a:rPr lang="ko-KR" altLang="en-US" sz="1100" baseline="0">
              <a:solidFill>
                <a:schemeClr val="tx1"/>
              </a:solidFill>
            </a:rPr>
            <a:t>점으로 </a:t>
          </a:r>
          <a:r>
            <a:rPr lang="en-US" altLang="ko-KR" sz="1100" baseline="0">
              <a:solidFill>
                <a:schemeClr val="tx1"/>
              </a:solidFill>
            </a:rPr>
            <a:t>E</a:t>
          </a:r>
          <a:r>
            <a:rPr lang="ko-KR" altLang="en-US" sz="1100" baseline="0">
              <a:solidFill>
                <a:schemeClr val="tx1"/>
              </a:solidFill>
            </a:rPr>
            <a:t>로 </a:t>
          </a:r>
          <a:r>
            <a:rPr lang="ko-KR" altLang="en-US" sz="1100" baseline="0">
              <a:solidFill>
                <a:srgbClr val="FF0000"/>
              </a:solidFill>
            </a:rPr>
            <a:t>상승하였습니다</a:t>
          </a:r>
          <a:r>
            <a:rPr lang="en-US" altLang="ko-KR" sz="1100" baseline="0">
              <a:solidFill>
                <a:srgbClr val="FF0000"/>
              </a:solidFill>
            </a:rPr>
            <a:t>.  / </a:t>
          </a:r>
          <a:r>
            <a:rPr lang="ko-KR" altLang="en-US" sz="1100" baseline="0">
              <a:solidFill>
                <a:srgbClr val="FF0000"/>
              </a:solidFill>
            </a:rPr>
            <a:t>감소하였습니다</a:t>
          </a:r>
          <a:r>
            <a:rPr lang="en-US" altLang="ko-KR" sz="1100" baseline="0">
              <a:solidFill>
                <a:srgbClr val="FF0000"/>
              </a:solidFill>
            </a:rPr>
            <a:t>.</a:t>
          </a:r>
        </a:p>
        <a:p>
          <a:pPr algn="l"/>
          <a:r>
            <a:rPr lang="en-US" altLang="ko-KR" sz="1100" baseline="0">
              <a:solidFill>
                <a:schemeClr val="tx1"/>
              </a:solidFill>
            </a:rPr>
            <a:t> </a:t>
          </a:r>
          <a:r>
            <a:rPr lang="ko-KR" altLang="en-US" sz="1100" baseline="0">
              <a:solidFill>
                <a:schemeClr val="tx1"/>
              </a:solidFill>
            </a:rPr>
            <a:t>그 중</a:t>
          </a:r>
          <a:r>
            <a:rPr lang="en-US" altLang="ko-KR" sz="1100" baseline="0">
              <a:solidFill>
                <a:schemeClr val="tx1"/>
              </a:solidFill>
            </a:rPr>
            <a:t>, </a:t>
          </a:r>
          <a:r>
            <a:rPr lang="ko-KR" altLang="en-US" sz="1100" baseline="0">
              <a:solidFill>
                <a:schemeClr val="tx1"/>
              </a:solidFill>
            </a:rPr>
            <a:t>전년도 대비 각 예방분야별 가장 개선된 항목은 </a:t>
          </a:r>
          <a:r>
            <a:rPr lang="en-US" altLang="ko-KR" sz="1100" baseline="0">
              <a:solidFill>
                <a:schemeClr val="tx1"/>
              </a:solidFill>
            </a:rPr>
            <a:t>"F"</a:t>
          </a:r>
          <a:r>
            <a:rPr lang="ko-KR" altLang="en-US" sz="1100" baseline="0">
              <a:solidFill>
                <a:schemeClr val="tx1"/>
              </a:solidFill>
            </a:rPr>
            <a:t>이며</a:t>
          </a:r>
          <a:r>
            <a:rPr lang="en-US" altLang="ko-KR" sz="1100" baseline="0">
              <a:solidFill>
                <a:schemeClr val="tx1"/>
              </a:solidFill>
            </a:rPr>
            <a:t>, G</a:t>
          </a:r>
          <a:r>
            <a:rPr lang="ko-KR" altLang="en-US" sz="1100" baseline="0">
              <a:solidFill>
                <a:schemeClr val="tx1"/>
              </a:solidFill>
            </a:rPr>
            <a:t>점에서 </a:t>
          </a:r>
          <a:r>
            <a:rPr lang="en-US" altLang="ko-KR" sz="1100" baseline="0">
              <a:solidFill>
                <a:schemeClr val="tx1"/>
              </a:solidFill>
            </a:rPr>
            <a:t>H</a:t>
          </a:r>
          <a:r>
            <a:rPr lang="ko-KR" altLang="en-US" sz="1100" baseline="0">
              <a:solidFill>
                <a:schemeClr val="tx1"/>
              </a:solidFill>
            </a:rPr>
            <a:t>점으로 </a:t>
          </a:r>
          <a:r>
            <a:rPr lang="en-US" altLang="ko-KR" sz="1100" baseline="0">
              <a:solidFill>
                <a:schemeClr val="tx1"/>
              </a:solidFill>
            </a:rPr>
            <a:t>I%</a:t>
          </a:r>
          <a:r>
            <a:rPr lang="ko-KR" altLang="en-US" sz="1100" baseline="0">
              <a:solidFill>
                <a:schemeClr val="tx1"/>
              </a:solidFill>
            </a:rPr>
            <a:t>로 상승하였습니다</a:t>
          </a:r>
          <a:r>
            <a:rPr lang="en-US" altLang="ko-KR" sz="1100" baseline="0">
              <a:solidFill>
                <a:schemeClr val="tx1"/>
              </a:solidFill>
            </a:rPr>
            <a:t>.</a:t>
          </a:r>
        </a:p>
        <a:p>
          <a:pPr algn="l"/>
          <a:r>
            <a:rPr lang="en-US" altLang="ko-KR" sz="1100" baseline="0">
              <a:solidFill>
                <a:schemeClr val="tx1"/>
              </a:solidFill>
            </a:rPr>
            <a:t> </a:t>
          </a:r>
          <a:r>
            <a:rPr lang="ko-KR" altLang="en-US" sz="1100" baseline="0">
              <a:solidFill>
                <a:schemeClr val="tx1"/>
              </a:solidFill>
            </a:rPr>
            <a:t>반면</a:t>
          </a:r>
          <a:r>
            <a:rPr lang="en-US" altLang="ko-KR" sz="1100" baseline="0">
              <a:solidFill>
                <a:schemeClr val="tx1"/>
              </a:solidFill>
            </a:rPr>
            <a:t>, </a:t>
          </a:r>
          <a:r>
            <a:rPr lang="ko-KR" altLang="en-US" sz="1100" baseline="0">
              <a:solidFill>
                <a:schemeClr val="tx1"/>
              </a:solidFill>
            </a:rPr>
            <a:t>각 예방분야별 개선이 가장 미흡한 항목은 </a:t>
          </a:r>
          <a:r>
            <a:rPr lang="en-US" altLang="ko-KR" sz="1100" baseline="0">
              <a:solidFill>
                <a:schemeClr val="tx1"/>
              </a:solidFill>
            </a:rPr>
            <a:t>"J"</a:t>
          </a:r>
          <a:r>
            <a:rPr lang="ko-KR" altLang="en-US" sz="1100" baseline="0">
              <a:solidFill>
                <a:schemeClr val="tx1"/>
              </a:solidFill>
            </a:rPr>
            <a:t>이며</a:t>
          </a:r>
          <a:r>
            <a:rPr lang="en-US" altLang="ko-KR" sz="1100" baseline="0">
              <a:solidFill>
                <a:schemeClr val="tx1"/>
              </a:solidFill>
            </a:rPr>
            <a:t>, K</a:t>
          </a:r>
          <a:r>
            <a:rPr lang="ko-KR" altLang="en-US" sz="1100" baseline="0">
              <a:solidFill>
                <a:schemeClr val="tx1"/>
              </a:solidFill>
            </a:rPr>
            <a:t>점에서 </a:t>
          </a:r>
          <a:r>
            <a:rPr lang="en-US" altLang="ko-KR" sz="1100" baseline="0">
              <a:solidFill>
                <a:schemeClr val="tx1"/>
              </a:solidFill>
            </a:rPr>
            <a:t>L</a:t>
          </a:r>
          <a:r>
            <a:rPr lang="ko-KR" altLang="en-US" sz="1100" baseline="0">
              <a:solidFill>
                <a:schemeClr val="tx1"/>
              </a:solidFill>
            </a:rPr>
            <a:t>점으로 </a:t>
          </a:r>
          <a:r>
            <a:rPr lang="en-US" altLang="ko-KR" sz="1100" baseline="0">
              <a:solidFill>
                <a:schemeClr val="tx1"/>
              </a:solidFill>
            </a:rPr>
            <a:t>M</a:t>
          </a:r>
          <a:r>
            <a:rPr lang="ko-KR" altLang="en-US" sz="1100" baseline="0">
              <a:solidFill>
                <a:schemeClr val="tx1"/>
              </a:solidFill>
            </a:rPr>
            <a:t>로 감소하였습니다</a:t>
          </a:r>
          <a:r>
            <a:rPr lang="en-US" altLang="ko-KR" sz="1100" baseline="0">
              <a:solidFill>
                <a:schemeClr val="tx1"/>
              </a:solidFill>
            </a:rPr>
            <a:t>.</a:t>
          </a:r>
        </a:p>
        <a:p>
          <a:pPr algn="l"/>
          <a:r>
            <a:rPr lang="en-US" altLang="ko-KR" sz="1100" baseline="0">
              <a:solidFill>
                <a:schemeClr val="tx1"/>
              </a:solidFill>
            </a:rPr>
            <a:t> </a:t>
          </a:r>
          <a:r>
            <a:rPr lang="ko-KR" altLang="en-US" sz="1100" baseline="0">
              <a:solidFill>
                <a:schemeClr val="tx1"/>
              </a:solidFill>
            </a:rPr>
            <a:t>이 부분은 추가 개선이 필요할 것으로 보입니다</a:t>
          </a:r>
          <a:r>
            <a:rPr lang="en-US" altLang="ko-KR" sz="1100" baseline="0">
              <a:solidFill>
                <a:schemeClr val="tx1"/>
              </a:solidFill>
            </a:rPr>
            <a:t>.</a:t>
          </a:r>
        </a:p>
      </xdr:txBody>
    </xdr:sp>
    <xdr:clientData/>
  </xdr:twoCellAnchor>
  <xdr:twoCellAnchor>
    <xdr:from>
      <xdr:col>7</xdr:col>
      <xdr:colOff>797298</xdr:colOff>
      <xdr:row>18</xdr:row>
      <xdr:rowOff>166408</xdr:rowOff>
    </xdr:from>
    <xdr:to>
      <xdr:col>16</xdr:col>
      <xdr:colOff>225798</xdr:colOff>
      <xdr:row>20</xdr:row>
      <xdr:rowOff>1680</xdr:rowOff>
    </xdr:to>
    <xdr:sp macro="" textlink="">
      <xdr:nvSpPr>
        <xdr:cNvPr id="43" name="직사각형 42"/>
        <xdr:cNvSpPr/>
      </xdr:nvSpPr>
      <xdr:spPr>
        <a:xfrm>
          <a:off x="9855573" y="5938558"/>
          <a:ext cx="6667500" cy="254372"/>
        </a:xfrm>
        <a:prstGeom prst="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7</xdr:col>
      <xdr:colOff>806823</xdr:colOff>
      <xdr:row>19</xdr:row>
      <xdr:rowOff>201707</xdr:rowOff>
    </xdr:from>
    <xdr:to>
      <xdr:col>16</xdr:col>
      <xdr:colOff>235323</xdr:colOff>
      <xdr:row>22</xdr:row>
      <xdr:rowOff>104775</xdr:rowOff>
    </xdr:to>
    <xdr:sp macro="" textlink="">
      <xdr:nvSpPr>
        <xdr:cNvPr id="44" name="직사각형 43"/>
        <xdr:cNvSpPr/>
      </xdr:nvSpPr>
      <xdr:spPr>
        <a:xfrm>
          <a:off x="9865098" y="6183407"/>
          <a:ext cx="6667500" cy="53171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16</xdr:col>
      <xdr:colOff>235323</xdr:colOff>
      <xdr:row>21</xdr:row>
      <xdr:rowOff>48466</xdr:rowOff>
    </xdr:from>
    <xdr:to>
      <xdr:col>20</xdr:col>
      <xdr:colOff>123265</xdr:colOff>
      <xdr:row>27</xdr:row>
      <xdr:rowOff>89647</xdr:rowOff>
    </xdr:to>
    <xdr:cxnSp macro="">
      <xdr:nvCxnSpPr>
        <xdr:cNvPr id="46" name="꺾인 연결선 45"/>
        <xdr:cNvCxnSpPr>
          <a:stCxn id="44" idx="3"/>
        </xdr:cNvCxnSpPr>
      </xdr:nvCxnSpPr>
      <xdr:spPr>
        <a:xfrm>
          <a:off x="16532598" y="6449266"/>
          <a:ext cx="2631142" cy="1298481"/>
        </a:xfrm>
        <a:prstGeom prst="bentConnector3">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179294</xdr:colOff>
      <xdr:row>26</xdr:row>
      <xdr:rowOff>156883</xdr:rowOff>
    </xdr:from>
    <xdr:ext cx="4829735" cy="580159"/>
    <xdr:sp macro="" textlink="">
      <xdr:nvSpPr>
        <xdr:cNvPr id="49" name="TextBox 48"/>
        <xdr:cNvSpPr txBox="1"/>
      </xdr:nvSpPr>
      <xdr:spPr>
        <a:xfrm>
          <a:off x="19206882" y="7687236"/>
          <a:ext cx="4829735" cy="580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ko-KR" altLang="en-US" sz="1100">
              <a:solidFill>
                <a:srgbClr val="FF0000"/>
              </a:solidFill>
            </a:rPr>
            <a:t>이 부분은 마이너스 증감율이 있을 경우 표시함</a:t>
          </a:r>
          <a:r>
            <a:rPr lang="en-US" altLang="ko-KR" sz="1100">
              <a:solidFill>
                <a:srgbClr val="FF0000"/>
              </a:solidFill>
            </a:rPr>
            <a:t>.</a:t>
          </a:r>
          <a:r>
            <a:rPr lang="en-US" altLang="ko-KR" sz="1100" baseline="0">
              <a:solidFill>
                <a:srgbClr val="FF0000"/>
              </a:solidFill>
            </a:rPr>
            <a:t> </a:t>
          </a:r>
        </a:p>
        <a:p>
          <a:r>
            <a:rPr lang="ko-KR" altLang="en-US" sz="1100" b="1" baseline="0">
              <a:solidFill>
                <a:srgbClr val="FF0000"/>
              </a:solidFill>
            </a:rPr>
            <a:t>만약 모든 분야 증감율이 </a:t>
          </a:r>
          <a:r>
            <a:rPr lang="en-US" altLang="ko-KR" sz="1100" b="1" baseline="0">
              <a:solidFill>
                <a:srgbClr val="FF0000"/>
              </a:solidFill>
            </a:rPr>
            <a:t>0% </a:t>
          </a:r>
          <a:r>
            <a:rPr lang="ko-KR" altLang="en-US" sz="1100" b="1" baseline="0">
              <a:solidFill>
                <a:srgbClr val="FF0000"/>
              </a:solidFill>
            </a:rPr>
            <a:t>이상일 경우 표시안함</a:t>
          </a:r>
          <a:r>
            <a:rPr lang="en-US" altLang="ko-KR" sz="1100" b="1" baseline="0">
              <a:solidFill>
                <a:srgbClr val="FF0000"/>
              </a:solidFill>
            </a:rPr>
            <a:t>.</a:t>
          </a:r>
          <a:endParaRPr lang="ko-KR" altLang="en-US" sz="1100" b="1">
            <a:solidFill>
              <a:srgbClr val="FF0000"/>
            </a:solidFill>
          </a:endParaRPr>
        </a:p>
      </xdr:txBody>
    </xdr:sp>
    <xdr:clientData/>
  </xdr:oneCellAnchor>
  <xdr:oneCellAnchor>
    <xdr:from>
      <xdr:col>20</xdr:col>
      <xdr:colOff>67237</xdr:colOff>
      <xdr:row>18</xdr:row>
      <xdr:rowOff>112060</xdr:rowOff>
    </xdr:from>
    <xdr:ext cx="4762137" cy="1112356"/>
    <xdr:sp macro="" textlink="">
      <xdr:nvSpPr>
        <xdr:cNvPr id="50" name="TextBox 49"/>
        <xdr:cNvSpPr txBox="1"/>
      </xdr:nvSpPr>
      <xdr:spPr>
        <a:xfrm>
          <a:off x="19094825" y="5939119"/>
          <a:ext cx="4762137" cy="1112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ko-KR" altLang="en-US" sz="1100">
              <a:solidFill>
                <a:srgbClr val="00B050"/>
              </a:solidFill>
            </a:rPr>
            <a:t>이 부분은 가장 증감율이 큰 분야를 표시하며</a:t>
          </a:r>
          <a:r>
            <a:rPr lang="en-US" altLang="ko-KR" sz="1100">
              <a:solidFill>
                <a:srgbClr val="00B050"/>
              </a:solidFill>
            </a:rPr>
            <a:t>, </a:t>
          </a:r>
          <a:r>
            <a:rPr lang="ko-KR" altLang="en-US" sz="1100">
              <a:solidFill>
                <a:srgbClr val="00B050"/>
              </a:solidFill>
            </a:rPr>
            <a:t> 증감율이 </a:t>
          </a:r>
          <a:r>
            <a:rPr lang="en-US" altLang="ko-KR" sz="1100">
              <a:solidFill>
                <a:srgbClr val="00B050"/>
              </a:solidFill>
            </a:rPr>
            <a:t>+%</a:t>
          </a:r>
          <a:r>
            <a:rPr lang="ko-KR" altLang="en-US" sz="1100">
              <a:solidFill>
                <a:srgbClr val="00B050"/>
              </a:solidFill>
            </a:rPr>
            <a:t>일 경우</a:t>
          </a:r>
          <a:r>
            <a:rPr lang="en-US" altLang="ko-KR" sz="1100">
              <a:solidFill>
                <a:srgbClr val="00B050"/>
              </a:solidFill>
            </a:rPr>
            <a:t>,</a:t>
          </a:r>
          <a:r>
            <a:rPr lang="en-US" altLang="ko-KR" sz="1100" baseline="0">
              <a:solidFill>
                <a:srgbClr val="00B050"/>
              </a:solidFill>
            </a:rPr>
            <a:t> </a:t>
          </a:r>
          <a:r>
            <a:rPr lang="ko-KR" altLang="en-US" sz="1100" baseline="0">
              <a:solidFill>
                <a:srgbClr val="00B050"/>
              </a:solidFill>
            </a:rPr>
            <a:t>표시함</a:t>
          </a:r>
          <a:r>
            <a:rPr lang="en-US" altLang="ko-KR" sz="1100" baseline="0">
              <a:solidFill>
                <a:srgbClr val="00B050"/>
              </a:solidFill>
            </a:rPr>
            <a:t>.</a:t>
          </a:r>
          <a:endParaRPr lang="en-US" altLang="ko-KR" sz="1100">
            <a:solidFill>
              <a:srgbClr val="00B050"/>
            </a:solidFill>
          </a:endParaRPr>
        </a:p>
        <a:p>
          <a:r>
            <a:rPr lang="ko-KR" altLang="en-US" sz="1100">
              <a:solidFill>
                <a:srgbClr val="00B050"/>
              </a:solidFill>
            </a:rPr>
            <a:t>만약 모든 분야 증감율이 </a:t>
          </a:r>
          <a:r>
            <a:rPr lang="en-US" altLang="ko-KR" sz="1100">
              <a:solidFill>
                <a:srgbClr val="00B050"/>
              </a:solidFill>
            </a:rPr>
            <a:t>0%</a:t>
          </a:r>
          <a:r>
            <a:rPr lang="ko-KR" altLang="en-US" sz="1100">
              <a:solidFill>
                <a:srgbClr val="00B050"/>
              </a:solidFill>
            </a:rPr>
            <a:t>이하이면</a:t>
          </a:r>
          <a:r>
            <a:rPr lang="en-US" altLang="ko-KR" sz="1100">
              <a:solidFill>
                <a:srgbClr val="00B050"/>
              </a:solidFill>
            </a:rPr>
            <a:t>, </a:t>
          </a:r>
          <a:r>
            <a:rPr lang="ko-KR" altLang="en-US" sz="1100">
              <a:solidFill>
                <a:srgbClr val="00B050"/>
              </a:solidFill>
            </a:rPr>
            <a:t>이 부분은</a:t>
          </a:r>
          <a:r>
            <a:rPr lang="ko-KR" altLang="en-US" sz="1100" baseline="0">
              <a:solidFill>
                <a:srgbClr val="00B050"/>
              </a:solidFill>
            </a:rPr>
            <a:t> 출력 안되게 할 것</a:t>
          </a:r>
          <a:endParaRPr lang="en-US" altLang="ko-KR" sz="1100" baseline="0">
            <a:solidFill>
              <a:srgbClr val="00B050"/>
            </a:solidFill>
          </a:endParaRPr>
        </a:p>
        <a:p>
          <a:r>
            <a:rPr lang="en-US" altLang="ko-KR" sz="1200" b="1" baseline="0">
              <a:solidFill>
                <a:srgbClr val="00B050"/>
              </a:solidFill>
            </a:rPr>
            <a:t>(</a:t>
          </a:r>
          <a:r>
            <a:rPr lang="ko-KR" altLang="en-US" sz="1200" b="1" baseline="0">
              <a:solidFill>
                <a:srgbClr val="00B050"/>
              </a:solidFill>
            </a:rPr>
            <a:t>코딩 하는 것을 전년 대비 점수 증감율이 가장 큰 값으로 </a:t>
          </a:r>
          <a:endParaRPr lang="en-US" altLang="ko-KR" sz="1200" b="1" baseline="0">
            <a:solidFill>
              <a:srgbClr val="00B050"/>
            </a:solidFill>
          </a:endParaRPr>
        </a:p>
        <a:p>
          <a:r>
            <a:rPr lang="ko-KR" altLang="en-US" sz="1200" b="1" baseline="0">
              <a:solidFill>
                <a:srgbClr val="00B050"/>
              </a:solidFill>
            </a:rPr>
            <a:t>잡을 것</a:t>
          </a:r>
          <a:r>
            <a:rPr lang="en-US" altLang="ko-KR" sz="1200" b="1" baseline="0">
              <a:solidFill>
                <a:srgbClr val="00B050"/>
              </a:solidFill>
            </a:rPr>
            <a:t>!!!)</a:t>
          </a:r>
          <a:endParaRPr lang="ko-KR" altLang="en-US" sz="1200" b="1">
            <a:solidFill>
              <a:srgbClr val="00B050"/>
            </a:solidFill>
          </a:endParaRPr>
        </a:p>
      </xdr:txBody>
    </xdr:sp>
    <xdr:clientData/>
  </xdr:oneCellAnchor>
  <xdr:twoCellAnchor>
    <xdr:from>
      <xdr:col>16</xdr:col>
      <xdr:colOff>246529</xdr:colOff>
      <xdr:row>19</xdr:row>
      <xdr:rowOff>78441</xdr:rowOff>
    </xdr:from>
    <xdr:to>
      <xdr:col>20</xdr:col>
      <xdr:colOff>11206</xdr:colOff>
      <xdr:row>19</xdr:row>
      <xdr:rowOff>78441</xdr:rowOff>
    </xdr:to>
    <xdr:cxnSp macro="">
      <xdr:nvCxnSpPr>
        <xdr:cNvPr id="52" name="직선 화살표 연결선 51"/>
        <xdr:cNvCxnSpPr/>
      </xdr:nvCxnSpPr>
      <xdr:spPr>
        <a:xfrm>
          <a:off x="16539882" y="6118412"/>
          <a:ext cx="2498912" cy="0"/>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874058</xdr:colOff>
      <xdr:row>7</xdr:row>
      <xdr:rowOff>190500</xdr:rowOff>
    </xdr:from>
    <xdr:to>
      <xdr:col>3</xdr:col>
      <xdr:colOff>1120588</xdr:colOff>
      <xdr:row>9</xdr:row>
      <xdr:rowOff>56030</xdr:rowOff>
    </xdr:to>
    <xdr:sp macro="" textlink="">
      <xdr:nvSpPr>
        <xdr:cNvPr id="54" name="TextBox 53"/>
        <xdr:cNvSpPr txBox="1"/>
      </xdr:nvSpPr>
      <xdr:spPr>
        <a:xfrm>
          <a:off x="3866029" y="1680882"/>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A</a:t>
          </a:r>
          <a:endParaRPr lang="ko-KR" altLang="en-US" sz="1100">
            <a:solidFill>
              <a:srgbClr val="FF0000"/>
            </a:solidFill>
          </a:endParaRPr>
        </a:p>
      </xdr:txBody>
    </xdr:sp>
    <xdr:clientData/>
  </xdr:twoCellAnchor>
  <xdr:twoCellAnchor>
    <xdr:from>
      <xdr:col>3</xdr:col>
      <xdr:colOff>874058</xdr:colOff>
      <xdr:row>4</xdr:row>
      <xdr:rowOff>168088</xdr:rowOff>
    </xdr:from>
    <xdr:to>
      <xdr:col>3</xdr:col>
      <xdr:colOff>1120588</xdr:colOff>
      <xdr:row>6</xdr:row>
      <xdr:rowOff>33618</xdr:rowOff>
    </xdr:to>
    <xdr:sp macro="" textlink="">
      <xdr:nvSpPr>
        <xdr:cNvPr id="55" name="TextBox 54"/>
        <xdr:cNvSpPr txBox="1"/>
      </xdr:nvSpPr>
      <xdr:spPr>
        <a:xfrm>
          <a:off x="3866029" y="1019735"/>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B</a:t>
          </a:r>
          <a:endParaRPr lang="ko-KR" altLang="en-US" sz="1100">
            <a:solidFill>
              <a:srgbClr val="FF0000"/>
            </a:solidFill>
          </a:endParaRPr>
        </a:p>
      </xdr:txBody>
    </xdr:sp>
    <xdr:clientData/>
  </xdr:twoCellAnchor>
  <xdr:twoCellAnchor>
    <xdr:from>
      <xdr:col>3</xdr:col>
      <xdr:colOff>874058</xdr:colOff>
      <xdr:row>5</xdr:row>
      <xdr:rowOff>179294</xdr:rowOff>
    </xdr:from>
    <xdr:to>
      <xdr:col>3</xdr:col>
      <xdr:colOff>1120588</xdr:colOff>
      <xdr:row>7</xdr:row>
      <xdr:rowOff>44825</xdr:rowOff>
    </xdr:to>
    <xdr:sp macro="" textlink="">
      <xdr:nvSpPr>
        <xdr:cNvPr id="56" name="TextBox 55"/>
        <xdr:cNvSpPr txBox="1"/>
      </xdr:nvSpPr>
      <xdr:spPr>
        <a:xfrm>
          <a:off x="3866029" y="1243853"/>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C</a:t>
          </a:r>
          <a:endParaRPr lang="ko-KR" altLang="en-US" sz="1100">
            <a:solidFill>
              <a:srgbClr val="FF0000"/>
            </a:solidFill>
          </a:endParaRPr>
        </a:p>
      </xdr:txBody>
    </xdr:sp>
    <xdr:clientData/>
  </xdr:twoCellAnchor>
  <xdr:twoCellAnchor>
    <xdr:from>
      <xdr:col>3</xdr:col>
      <xdr:colOff>874058</xdr:colOff>
      <xdr:row>2</xdr:row>
      <xdr:rowOff>190499</xdr:rowOff>
    </xdr:from>
    <xdr:to>
      <xdr:col>3</xdr:col>
      <xdr:colOff>1120588</xdr:colOff>
      <xdr:row>4</xdr:row>
      <xdr:rowOff>56030</xdr:rowOff>
    </xdr:to>
    <xdr:sp macro="" textlink="">
      <xdr:nvSpPr>
        <xdr:cNvPr id="57" name="TextBox 56"/>
        <xdr:cNvSpPr txBox="1"/>
      </xdr:nvSpPr>
      <xdr:spPr>
        <a:xfrm>
          <a:off x="3866029" y="616323"/>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D</a:t>
          </a:r>
          <a:endParaRPr lang="ko-KR" altLang="en-US" sz="1100">
            <a:solidFill>
              <a:srgbClr val="FF0000"/>
            </a:solidFill>
          </a:endParaRPr>
        </a:p>
      </xdr:txBody>
    </xdr:sp>
    <xdr:clientData/>
  </xdr:twoCellAnchor>
  <xdr:twoCellAnchor>
    <xdr:from>
      <xdr:col>3</xdr:col>
      <xdr:colOff>874057</xdr:colOff>
      <xdr:row>8</xdr:row>
      <xdr:rowOff>179294</xdr:rowOff>
    </xdr:from>
    <xdr:to>
      <xdr:col>3</xdr:col>
      <xdr:colOff>1120587</xdr:colOff>
      <xdr:row>10</xdr:row>
      <xdr:rowOff>44824</xdr:rowOff>
    </xdr:to>
    <xdr:sp macro="" textlink="">
      <xdr:nvSpPr>
        <xdr:cNvPr id="58" name="TextBox 57"/>
        <xdr:cNvSpPr txBox="1"/>
      </xdr:nvSpPr>
      <xdr:spPr>
        <a:xfrm>
          <a:off x="3866028" y="1882588"/>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E</a:t>
          </a:r>
          <a:endParaRPr lang="ko-KR" altLang="en-US" sz="1100">
            <a:solidFill>
              <a:srgbClr val="FF0000"/>
            </a:solidFill>
          </a:endParaRPr>
        </a:p>
      </xdr:txBody>
    </xdr:sp>
    <xdr:clientData/>
  </xdr:twoCellAnchor>
  <xdr:twoCellAnchor>
    <xdr:from>
      <xdr:col>6</xdr:col>
      <xdr:colOff>1557616</xdr:colOff>
      <xdr:row>0</xdr:row>
      <xdr:rowOff>145676</xdr:rowOff>
    </xdr:from>
    <xdr:to>
      <xdr:col>7</xdr:col>
      <xdr:colOff>212911</xdr:colOff>
      <xdr:row>2</xdr:row>
      <xdr:rowOff>11206</xdr:rowOff>
    </xdr:to>
    <xdr:sp macro="" textlink="">
      <xdr:nvSpPr>
        <xdr:cNvPr id="60" name="TextBox 59"/>
        <xdr:cNvSpPr txBox="1"/>
      </xdr:nvSpPr>
      <xdr:spPr>
        <a:xfrm>
          <a:off x="9031940" y="145676"/>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F</a:t>
          </a:r>
          <a:endParaRPr lang="ko-KR" altLang="en-US" sz="1100">
            <a:solidFill>
              <a:srgbClr val="FF0000"/>
            </a:solidFill>
          </a:endParaRPr>
        </a:p>
      </xdr:txBody>
    </xdr:sp>
    <xdr:clientData/>
  </xdr:twoCellAnchor>
  <xdr:twoCellAnchor>
    <xdr:from>
      <xdr:col>6</xdr:col>
      <xdr:colOff>1557616</xdr:colOff>
      <xdr:row>5</xdr:row>
      <xdr:rowOff>168088</xdr:rowOff>
    </xdr:from>
    <xdr:to>
      <xdr:col>7</xdr:col>
      <xdr:colOff>212911</xdr:colOff>
      <xdr:row>7</xdr:row>
      <xdr:rowOff>33619</xdr:rowOff>
    </xdr:to>
    <xdr:sp macro="" textlink="">
      <xdr:nvSpPr>
        <xdr:cNvPr id="61" name="TextBox 60"/>
        <xdr:cNvSpPr txBox="1"/>
      </xdr:nvSpPr>
      <xdr:spPr>
        <a:xfrm>
          <a:off x="9031940" y="1232647"/>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G</a:t>
          </a:r>
          <a:endParaRPr lang="ko-KR" altLang="en-US" sz="1100">
            <a:solidFill>
              <a:srgbClr val="FF0000"/>
            </a:solidFill>
          </a:endParaRPr>
        </a:p>
      </xdr:txBody>
    </xdr:sp>
    <xdr:clientData/>
  </xdr:twoCellAnchor>
  <xdr:twoCellAnchor>
    <xdr:from>
      <xdr:col>6</xdr:col>
      <xdr:colOff>1557616</xdr:colOff>
      <xdr:row>2</xdr:row>
      <xdr:rowOff>156882</xdr:rowOff>
    </xdr:from>
    <xdr:to>
      <xdr:col>7</xdr:col>
      <xdr:colOff>212911</xdr:colOff>
      <xdr:row>4</xdr:row>
      <xdr:rowOff>22413</xdr:rowOff>
    </xdr:to>
    <xdr:sp macro="" textlink="">
      <xdr:nvSpPr>
        <xdr:cNvPr id="62" name="TextBox 61"/>
        <xdr:cNvSpPr txBox="1"/>
      </xdr:nvSpPr>
      <xdr:spPr>
        <a:xfrm>
          <a:off x="9031940" y="582706"/>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H</a:t>
          </a:r>
          <a:endParaRPr lang="ko-KR" altLang="en-US" sz="1100">
            <a:solidFill>
              <a:srgbClr val="FF0000"/>
            </a:solidFill>
          </a:endParaRPr>
        </a:p>
      </xdr:txBody>
    </xdr:sp>
    <xdr:clientData/>
  </xdr:twoCellAnchor>
  <xdr:twoCellAnchor>
    <xdr:from>
      <xdr:col>4</xdr:col>
      <xdr:colOff>1568823</xdr:colOff>
      <xdr:row>0</xdr:row>
      <xdr:rowOff>168088</xdr:rowOff>
    </xdr:from>
    <xdr:to>
      <xdr:col>5</xdr:col>
      <xdr:colOff>224118</xdr:colOff>
      <xdr:row>2</xdr:row>
      <xdr:rowOff>33618</xdr:rowOff>
    </xdr:to>
    <xdr:sp macro="" textlink="">
      <xdr:nvSpPr>
        <xdr:cNvPr id="63" name="TextBox 62"/>
        <xdr:cNvSpPr txBox="1"/>
      </xdr:nvSpPr>
      <xdr:spPr>
        <a:xfrm>
          <a:off x="5860676" y="168088"/>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J</a:t>
          </a:r>
          <a:endParaRPr lang="ko-KR" altLang="en-US" sz="1100">
            <a:solidFill>
              <a:srgbClr val="FF0000"/>
            </a:solidFill>
          </a:endParaRPr>
        </a:p>
      </xdr:txBody>
    </xdr:sp>
    <xdr:clientData/>
  </xdr:twoCellAnchor>
  <xdr:twoCellAnchor>
    <xdr:from>
      <xdr:col>4</xdr:col>
      <xdr:colOff>1568823</xdr:colOff>
      <xdr:row>5</xdr:row>
      <xdr:rowOff>145676</xdr:rowOff>
    </xdr:from>
    <xdr:to>
      <xdr:col>5</xdr:col>
      <xdr:colOff>224118</xdr:colOff>
      <xdr:row>7</xdr:row>
      <xdr:rowOff>11207</xdr:rowOff>
    </xdr:to>
    <xdr:sp macro="" textlink="">
      <xdr:nvSpPr>
        <xdr:cNvPr id="64" name="TextBox 63"/>
        <xdr:cNvSpPr txBox="1"/>
      </xdr:nvSpPr>
      <xdr:spPr>
        <a:xfrm>
          <a:off x="5860676" y="1210235"/>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K</a:t>
          </a:r>
          <a:endParaRPr lang="ko-KR" altLang="en-US" sz="1100">
            <a:solidFill>
              <a:srgbClr val="FF0000"/>
            </a:solidFill>
          </a:endParaRPr>
        </a:p>
      </xdr:txBody>
    </xdr:sp>
    <xdr:clientData/>
  </xdr:twoCellAnchor>
  <xdr:twoCellAnchor>
    <xdr:from>
      <xdr:col>4</xdr:col>
      <xdr:colOff>1568823</xdr:colOff>
      <xdr:row>2</xdr:row>
      <xdr:rowOff>168087</xdr:rowOff>
    </xdr:from>
    <xdr:to>
      <xdr:col>5</xdr:col>
      <xdr:colOff>224118</xdr:colOff>
      <xdr:row>4</xdr:row>
      <xdr:rowOff>33618</xdr:rowOff>
    </xdr:to>
    <xdr:sp macro="" textlink="">
      <xdr:nvSpPr>
        <xdr:cNvPr id="65" name="TextBox 64"/>
        <xdr:cNvSpPr txBox="1"/>
      </xdr:nvSpPr>
      <xdr:spPr>
        <a:xfrm>
          <a:off x="5860676" y="593911"/>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L</a:t>
          </a:r>
          <a:endParaRPr lang="ko-KR" altLang="en-US" sz="1100">
            <a:solidFill>
              <a:srgbClr val="FF0000"/>
            </a:solidFill>
          </a:endParaRPr>
        </a:p>
      </xdr:txBody>
    </xdr:sp>
    <xdr:clientData/>
  </xdr:twoCellAnchor>
  <xdr:twoCellAnchor>
    <xdr:from>
      <xdr:col>4</xdr:col>
      <xdr:colOff>1568823</xdr:colOff>
      <xdr:row>8</xdr:row>
      <xdr:rowOff>179294</xdr:rowOff>
    </xdr:from>
    <xdr:to>
      <xdr:col>5</xdr:col>
      <xdr:colOff>224118</xdr:colOff>
      <xdr:row>10</xdr:row>
      <xdr:rowOff>44824</xdr:rowOff>
    </xdr:to>
    <xdr:sp macro="" textlink="">
      <xdr:nvSpPr>
        <xdr:cNvPr id="66" name="TextBox 65"/>
        <xdr:cNvSpPr txBox="1"/>
      </xdr:nvSpPr>
      <xdr:spPr>
        <a:xfrm>
          <a:off x="5860676" y="1882588"/>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M</a:t>
          </a:r>
          <a:endParaRPr lang="ko-KR" altLang="en-US" sz="1100">
            <a:solidFill>
              <a:srgbClr val="FF0000"/>
            </a:solidFill>
          </a:endParaRPr>
        </a:p>
      </xdr:txBody>
    </xdr:sp>
    <xdr:clientData/>
  </xdr:twoCellAnchor>
  <xdr:twoCellAnchor>
    <xdr:from>
      <xdr:col>8</xdr:col>
      <xdr:colOff>108697</xdr:colOff>
      <xdr:row>12</xdr:row>
      <xdr:rowOff>532064</xdr:rowOff>
    </xdr:from>
    <xdr:to>
      <xdr:col>13</xdr:col>
      <xdr:colOff>235325</xdr:colOff>
      <xdr:row>14</xdr:row>
      <xdr:rowOff>78010</xdr:rowOff>
    </xdr:to>
    <xdr:cxnSp macro="">
      <xdr:nvCxnSpPr>
        <xdr:cNvPr id="69" name="꺾인 연결선 68"/>
        <xdr:cNvCxnSpPr>
          <a:stCxn id="33" idx="3"/>
          <a:endCxn id="34" idx="0"/>
        </xdr:cNvCxnSpPr>
      </xdr:nvCxnSpPr>
      <xdr:spPr>
        <a:xfrm>
          <a:off x="10474138" y="3087005"/>
          <a:ext cx="4003863" cy="1966417"/>
        </a:xfrm>
        <a:prstGeom prst="bentConnector2">
          <a:avLst/>
        </a:prstGeom>
        <a:ln>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7</xdr:col>
      <xdr:colOff>0</xdr:colOff>
      <xdr:row>9</xdr:row>
      <xdr:rowOff>0</xdr:rowOff>
    </xdr:from>
    <xdr:to>
      <xdr:col>7</xdr:col>
      <xdr:colOff>246530</xdr:colOff>
      <xdr:row>10</xdr:row>
      <xdr:rowOff>78442</xdr:rowOff>
    </xdr:to>
    <xdr:sp macro="" textlink="">
      <xdr:nvSpPr>
        <xdr:cNvPr id="28" name="TextBox 27"/>
        <xdr:cNvSpPr txBox="1"/>
      </xdr:nvSpPr>
      <xdr:spPr>
        <a:xfrm>
          <a:off x="9065559" y="1916206"/>
          <a:ext cx="246530"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100">
              <a:solidFill>
                <a:srgbClr val="FF0000"/>
              </a:solidFill>
            </a:rPr>
            <a:t>I</a:t>
          </a:r>
          <a:endParaRPr lang="ko-KR"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122860</xdr:colOff>
      <xdr:row>7</xdr:row>
      <xdr:rowOff>82549</xdr:rowOff>
    </xdr:from>
    <xdr:ext cx="2297167" cy="336246"/>
    <xdr:sp macro="" textlink="">
      <xdr:nvSpPr>
        <xdr:cNvPr id="2" name="TextBox 1"/>
        <xdr:cNvSpPr txBox="1"/>
      </xdr:nvSpPr>
      <xdr:spPr>
        <a:xfrm>
          <a:off x="9059795" y="3022875"/>
          <a:ext cx="2297167" cy="33624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ko-KR" altLang="en-US" sz="1100" b="1">
              <a:solidFill>
                <a:srgbClr val="FF0000"/>
              </a:solidFill>
              <a:latin typeface="+mj-ea"/>
              <a:ea typeface="+mj-ea"/>
            </a:rPr>
            <a:t>빨간색 글자 </a:t>
          </a:r>
          <a:r>
            <a:rPr lang="en-US" altLang="ko-KR" sz="1100" b="1">
              <a:solidFill>
                <a:srgbClr val="FF0000"/>
              </a:solidFill>
              <a:latin typeface="+mj-ea"/>
              <a:ea typeface="+mj-ea"/>
            </a:rPr>
            <a:t>: </a:t>
          </a:r>
          <a:r>
            <a:rPr lang="ko-KR" altLang="en-US" sz="1100" b="1">
              <a:solidFill>
                <a:srgbClr val="FF0000"/>
              </a:solidFill>
              <a:latin typeface="+mj-ea"/>
              <a:ea typeface="+mj-ea"/>
            </a:rPr>
            <a:t>코딩 자동 입력항목</a:t>
          </a:r>
        </a:p>
      </xdr:txBody>
    </xdr:sp>
    <xdr:clientData/>
  </xdr:oneCellAnchor>
  <xdr:oneCellAnchor>
    <xdr:from>
      <xdr:col>7</xdr:col>
      <xdr:colOff>196851</xdr:colOff>
      <xdr:row>8</xdr:row>
      <xdr:rowOff>57149</xdr:rowOff>
    </xdr:from>
    <xdr:ext cx="4245714" cy="580159"/>
    <xdr:sp macro="" textlink="">
      <xdr:nvSpPr>
        <xdr:cNvPr id="4" name="TextBox 3"/>
        <xdr:cNvSpPr txBox="1"/>
      </xdr:nvSpPr>
      <xdr:spPr>
        <a:xfrm>
          <a:off x="4819651" y="3511549"/>
          <a:ext cx="4245714" cy="58015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ko-KR" sz="1100" b="1">
              <a:solidFill>
                <a:srgbClr val="FF0000"/>
              </a:solidFill>
              <a:latin typeface="+mj-ea"/>
              <a:ea typeface="+mj-ea"/>
            </a:rPr>
            <a:t>※ </a:t>
          </a:r>
          <a:r>
            <a:rPr lang="ko-KR" altLang="en-US" sz="1100" b="1">
              <a:solidFill>
                <a:srgbClr val="FF0000"/>
              </a:solidFill>
              <a:latin typeface="+mj-ea"/>
              <a:ea typeface="+mj-ea"/>
            </a:rPr>
            <a:t>활동도 평가 점수 </a:t>
          </a:r>
          <a:r>
            <a:rPr lang="en-US" altLang="ko-KR" sz="1100" b="1">
              <a:solidFill>
                <a:srgbClr val="FF0000"/>
              </a:solidFill>
              <a:latin typeface="+mj-ea"/>
              <a:ea typeface="+mj-ea"/>
            </a:rPr>
            <a:t>= 2</a:t>
          </a:r>
          <a:r>
            <a:rPr lang="ko-KR" altLang="en-US" sz="1100" b="1">
              <a:solidFill>
                <a:srgbClr val="FF0000"/>
              </a:solidFill>
              <a:latin typeface="+mj-ea"/>
              <a:ea typeface="+mj-ea"/>
            </a:rPr>
            <a:t>점 일 때</a:t>
          </a:r>
          <a:endParaRPr lang="en-US" altLang="ko-KR" sz="1100" b="1">
            <a:solidFill>
              <a:srgbClr val="FF0000"/>
            </a:solidFill>
            <a:latin typeface="+mj-ea"/>
            <a:ea typeface="+mj-ea"/>
          </a:endParaRPr>
        </a:p>
        <a:p>
          <a:r>
            <a:rPr lang="en-US" altLang="ko-KR" sz="1100" b="1">
              <a:solidFill>
                <a:srgbClr val="FF0000"/>
              </a:solidFill>
              <a:latin typeface="+mj-ea"/>
              <a:ea typeface="+mj-ea"/>
            </a:rPr>
            <a:t>   </a:t>
          </a:r>
          <a:r>
            <a:rPr lang="en-US" altLang="ko-KR" sz="1100" b="1">
              <a:solidFill>
                <a:schemeClr val="tx1"/>
              </a:solidFill>
              <a:latin typeface="+mj-ea"/>
              <a:ea typeface="+mj-ea"/>
            </a:rPr>
            <a:t>~~~~~~~~ </a:t>
          </a:r>
          <a:r>
            <a:rPr lang="ko-KR" altLang="en-US" sz="1100" b="1">
              <a:solidFill>
                <a:schemeClr val="tx1"/>
              </a:solidFill>
              <a:latin typeface="+mj-ea"/>
              <a:ea typeface="+mj-ea"/>
            </a:rPr>
            <a:t>우수한 수준으로 이루어지고 있습니다</a:t>
          </a:r>
          <a:r>
            <a:rPr lang="en-US" altLang="ko-KR" sz="1100" b="1">
              <a:solidFill>
                <a:schemeClr val="tx1"/>
              </a:solidFill>
              <a:latin typeface="+mj-ea"/>
              <a:ea typeface="+mj-ea"/>
            </a:rPr>
            <a:t>.~~~~~~</a:t>
          </a:r>
          <a:endParaRPr lang="ko-KR" altLang="en-US" sz="1100" b="1">
            <a:solidFill>
              <a:schemeClr val="tx1"/>
            </a:solidFill>
            <a:latin typeface="+mj-ea"/>
            <a:ea typeface="+mj-ea"/>
          </a:endParaRPr>
        </a:p>
      </xdr:txBody>
    </xdr:sp>
    <xdr:clientData/>
  </xdr:oneCellAnchor>
  <xdr:oneCellAnchor>
    <xdr:from>
      <xdr:col>7</xdr:col>
      <xdr:colOff>190501</xdr:colOff>
      <xdr:row>12</xdr:row>
      <xdr:rowOff>50799</xdr:rowOff>
    </xdr:from>
    <xdr:ext cx="4126835" cy="580159"/>
    <xdr:sp macro="" textlink="">
      <xdr:nvSpPr>
        <xdr:cNvPr id="5" name="TextBox 4"/>
        <xdr:cNvSpPr txBox="1"/>
      </xdr:nvSpPr>
      <xdr:spPr>
        <a:xfrm>
          <a:off x="4813301" y="4584699"/>
          <a:ext cx="4126835" cy="58015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ko-KR" sz="1100" b="1">
              <a:solidFill>
                <a:srgbClr val="FF0000"/>
              </a:solidFill>
              <a:latin typeface="+mj-ea"/>
              <a:ea typeface="+mj-ea"/>
            </a:rPr>
            <a:t>※ </a:t>
          </a:r>
          <a:r>
            <a:rPr lang="ko-KR" altLang="en-US" sz="1100" b="1">
              <a:solidFill>
                <a:srgbClr val="FF0000"/>
              </a:solidFill>
              <a:latin typeface="+mj-ea"/>
              <a:ea typeface="+mj-ea"/>
            </a:rPr>
            <a:t>활동도 평가 점수 </a:t>
          </a:r>
          <a:r>
            <a:rPr lang="en-US" altLang="ko-KR" sz="1100" b="1">
              <a:solidFill>
                <a:srgbClr val="FF0000"/>
              </a:solidFill>
              <a:latin typeface="+mj-ea"/>
              <a:ea typeface="+mj-ea"/>
            </a:rPr>
            <a:t>&lt;</a:t>
          </a:r>
          <a:r>
            <a:rPr lang="en-US" altLang="ko-KR" sz="1100" b="1" baseline="0">
              <a:solidFill>
                <a:srgbClr val="FF0000"/>
              </a:solidFill>
              <a:latin typeface="+mj-ea"/>
              <a:ea typeface="+mj-ea"/>
            </a:rPr>
            <a:t> 2</a:t>
          </a:r>
          <a:r>
            <a:rPr lang="ko-KR" altLang="en-US" sz="1100" b="1">
              <a:solidFill>
                <a:srgbClr val="FF0000"/>
              </a:solidFill>
              <a:latin typeface="+mj-ea"/>
              <a:ea typeface="+mj-ea"/>
            </a:rPr>
            <a:t>점 일 때</a:t>
          </a:r>
          <a:endParaRPr lang="en-US" altLang="ko-KR" sz="1100" b="1">
            <a:solidFill>
              <a:srgbClr val="FF0000"/>
            </a:solidFill>
            <a:latin typeface="+mj-ea"/>
            <a:ea typeface="+mj-ea"/>
          </a:endParaRPr>
        </a:p>
        <a:p>
          <a:r>
            <a:rPr lang="en-US" altLang="ko-KR" sz="1100" b="1">
              <a:solidFill>
                <a:srgbClr val="FF0000"/>
              </a:solidFill>
              <a:latin typeface="+mj-ea"/>
              <a:ea typeface="+mj-ea"/>
            </a:rPr>
            <a:t>    </a:t>
          </a:r>
          <a:r>
            <a:rPr lang="en-US" altLang="ko-KR" sz="1100" b="1">
              <a:solidFill>
                <a:schemeClr val="tx1"/>
              </a:solidFill>
              <a:latin typeface="+mj-ea"/>
              <a:ea typeface="+mj-ea"/>
            </a:rPr>
            <a:t>~~~~~~~</a:t>
          </a:r>
          <a:r>
            <a:rPr lang="ko-KR" altLang="en-US" sz="1100" b="1">
              <a:solidFill>
                <a:schemeClr val="tx1"/>
              </a:solidFill>
              <a:latin typeface="+mj-ea"/>
              <a:ea typeface="+mj-ea"/>
            </a:rPr>
            <a:t>미흡하거나 취약한 수준입니다</a:t>
          </a:r>
          <a:r>
            <a:rPr lang="en-US" altLang="ko-KR" sz="1100" b="1">
              <a:solidFill>
                <a:schemeClr val="tx1"/>
              </a:solidFill>
              <a:latin typeface="+mj-ea"/>
              <a:ea typeface="+mj-ea"/>
            </a:rPr>
            <a:t>. ~~~~~~~~~~</a:t>
          </a:r>
          <a:endParaRPr lang="ko-KR" altLang="en-US" sz="1100" b="1">
            <a:solidFill>
              <a:schemeClr val="tx1"/>
            </a:solidFill>
            <a:latin typeface="+mj-ea"/>
            <a:ea typeface="+mj-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31750</xdr:colOff>
      <xdr:row>0</xdr:row>
      <xdr:rowOff>209550</xdr:rowOff>
    </xdr:from>
    <xdr:to>
      <xdr:col>6</xdr:col>
      <xdr:colOff>215900</xdr:colOff>
      <xdr:row>2</xdr:row>
      <xdr:rowOff>114300</xdr:rowOff>
    </xdr:to>
    <xdr:sp macro="" textlink="">
      <xdr:nvSpPr>
        <xdr:cNvPr id="2" name="직사각형 1"/>
        <xdr:cNvSpPr/>
      </xdr:nvSpPr>
      <xdr:spPr>
        <a:xfrm>
          <a:off x="692150" y="209550"/>
          <a:ext cx="3486150" cy="336550"/>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ko-KR" altLang="en-US" sz="1100">
              <a:solidFill>
                <a:srgbClr val="FF0000"/>
              </a:solidFill>
            </a:rPr>
            <a:t>아래 부분은 어떤 사업장이든 기본으로 출력</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1"/>
  <sheetViews>
    <sheetView showGridLines="0" topLeftCell="A10" zoomScaleNormal="100" workbookViewId="0">
      <selection activeCell="J13" sqref="J13"/>
    </sheetView>
  </sheetViews>
  <sheetFormatPr defaultRowHeight="16.5" x14ac:dyDescent="0.3"/>
  <cols>
    <col min="2" max="3" width="15.125" bestFit="1" customWidth="1"/>
    <col min="4" max="4" width="17" bestFit="1" customWidth="1"/>
    <col min="5" max="7" width="20.875" bestFit="1" customWidth="1"/>
    <col min="8" max="8" width="17" bestFit="1" customWidth="1"/>
    <col min="9" max="9" width="15" bestFit="1" customWidth="1"/>
  </cols>
  <sheetData>
    <row r="2" spans="2:14" x14ac:dyDescent="0.3">
      <c r="B2" s="4" t="s">
        <v>4</v>
      </c>
      <c r="C2" s="4" t="s">
        <v>5</v>
      </c>
      <c r="D2" s="22" t="s">
        <v>105</v>
      </c>
      <c r="E2" s="24" t="s">
        <v>0</v>
      </c>
      <c r="F2" s="24" t="s">
        <v>1</v>
      </c>
      <c r="G2" s="24" t="s">
        <v>2</v>
      </c>
      <c r="H2" s="24" t="s">
        <v>3</v>
      </c>
      <c r="I2" s="3"/>
    </row>
    <row r="3" spans="2:14" x14ac:dyDescent="0.3">
      <c r="B3" s="2"/>
      <c r="C3" s="2"/>
      <c r="D3" s="23"/>
      <c r="E3" s="23"/>
      <c r="F3" s="23"/>
      <c r="G3" s="23"/>
      <c r="H3" s="23"/>
    </row>
    <row r="4" spans="2:14" x14ac:dyDescent="0.3">
      <c r="B4" s="19" t="s">
        <v>7</v>
      </c>
      <c r="C4" s="20"/>
      <c r="D4" s="15">
        <f>AVERAGE(E4:H4)</f>
        <v>79.5</v>
      </c>
      <c r="E4" s="14">
        <v>88</v>
      </c>
      <c r="F4" s="14">
        <v>60</v>
      </c>
      <c r="G4" s="14">
        <v>100</v>
      </c>
      <c r="H4" s="14">
        <v>70</v>
      </c>
    </row>
    <row r="5" spans="2:14" x14ac:dyDescent="0.3">
      <c r="B5" s="19" t="s">
        <v>9</v>
      </c>
      <c r="C5" s="20"/>
      <c r="D5" s="14">
        <v>52.71</v>
      </c>
      <c r="E5" s="14">
        <v>63.31</v>
      </c>
      <c r="F5" s="14">
        <v>31.71</v>
      </c>
      <c r="G5" s="14">
        <v>61.71</v>
      </c>
      <c r="H5" s="14">
        <v>52.72</v>
      </c>
    </row>
    <row r="6" spans="2:14" x14ac:dyDescent="0.3">
      <c r="B6" s="19" t="s">
        <v>11</v>
      </c>
      <c r="C6" s="20"/>
      <c r="D6" s="11">
        <f>1/3</f>
        <v>0.33333333333333331</v>
      </c>
      <c r="E6" s="11">
        <f t="shared" ref="E6:G6" si="0">1/3</f>
        <v>0.33333333333333331</v>
      </c>
      <c r="F6" s="11">
        <f t="shared" si="0"/>
        <v>0.33333333333333331</v>
      </c>
      <c r="G6" s="11">
        <f t="shared" si="0"/>
        <v>0.33333333333333331</v>
      </c>
      <c r="H6" s="11">
        <f>2/3</f>
        <v>0.66666666666666663</v>
      </c>
    </row>
    <row r="7" spans="2:14" x14ac:dyDescent="0.3">
      <c r="B7" s="19" t="s">
        <v>6</v>
      </c>
      <c r="C7" s="20"/>
      <c r="D7" s="5">
        <f>SUM(E7:H7)/4</f>
        <v>45</v>
      </c>
      <c r="E7" s="5">
        <v>70</v>
      </c>
      <c r="F7" s="5">
        <v>70</v>
      </c>
      <c r="G7" s="5">
        <v>30</v>
      </c>
      <c r="H7" s="5">
        <v>10</v>
      </c>
    </row>
    <row r="8" spans="2:14" x14ac:dyDescent="0.3">
      <c r="B8" s="19" t="s">
        <v>8</v>
      </c>
      <c r="C8" s="20"/>
      <c r="D8" s="14">
        <v>45</v>
      </c>
      <c r="E8" s="14">
        <v>70</v>
      </c>
      <c r="F8" s="14">
        <v>70</v>
      </c>
      <c r="G8" s="14">
        <v>30</v>
      </c>
      <c r="H8" s="14">
        <v>10</v>
      </c>
    </row>
    <row r="9" spans="2:14" x14ac:dyDescent="0.3">
      <c r="B9" s="19" t="s">
        <v>10</v>
      </c>
      <c r="C9" s="20"/>
      <c r="D9" s="11">
        <f>1/1</f>
        <v>1</v>
      </c>
      <c r="E9" s="11">
        <f t="shared" ref="E9:H9" si="1">1/1</f>
        <v>1</v>
      </c>
      <c r="F9" s="11">
        <f t="shared" si="1"/>
        <v>1</v>
      </c>
      <c r="G9" s="11">
        <f t="shared" si="1"/>
        <v>1</v>
      </c>
      <c r="H9" s="11">
        <f t="shared" si="1"/>
        <v>1</v>
      </c>
    </row>
    <row r="10" spans="2:14" x14ac:dyDescent="0.3">
      <c r="B10" s="19" t="s">
        <v>12</v>
      </c>
      <c r="C10" s="20"/>
      <c r="D10" s="11">
        <f>(D4-D7)/D7</f>
        <v>0.76666666666666672</v>
      </c>
      <c r="E10" s="11">
        <f t="shared" ref="E10:H10" si="2">(E4-E7)/E7</f>
        <v>0.25714285714285712</v>
      </c>
      <c r="F10" s="11">
        <f t="shared" si="2"/>
        <v>-0.14285714285714285</v>
      </c>
      <c r="G10" s="11">
        <f t="shared" si="2"/>
        <v>2.3333333333333335</v>
      </c>
      <c r="H10" s="11">
        <f t="shared" si="2"/>
        <v>6</v>
      </c>
    </row>
    <row r="12" spans="2:14" x14ac:dyDescent="0.3">
      <c r="B12" t="s">
        <v>52</v>
      </c>
    </row>
    <row r="13" spans="2:14" ht="153" customHeight="1" x14ac:dyDescent="0.3">
      <c r="B13" s="21" t="s">
        <v>124</v>
      </c>
      <c r="C13" s="21"/>
      <c r="D13" s="21"/>
      <c r="E13" s="21"/>
      <c r="F13" s="21"/>
      <c r="G13" s="21"/>
      <c r="H13" s="21"/>
      <c r="N13" s="18"/>
    </row>
    <row r="14" spans="2:14" ht="37.5" customHeight="1" x14ac:dyDescent="0.3"/>
    <row r="40" spans="2:2" x14ac:dyDescent="0.3">
      <c r="B40" s="13"/>
    </row>
    <row r="41" spans="2:2" x14ac:dyDescent="0.3">
      <c r="B41" s="12"/>
    </row>
  </sheetData>
  <mergeCells count="13">
    <mergeCell ref="B10:C10"/>
    <mergeCell ref="B13:H13"/>
    <mergeCell ref="D2:D3"/>
    <mergeCell ref="E2:E3"/>
    <mergeCell ref="F2:F3"/>
    <mergeCell ref="G2:G3"/>
    <mergeCell ref="H2:H3"/>
    <mergeCell ref="B4:C4"/>
    <mergeCell ref="B5:C5"/>
    <mergeCell ref="B6:C6"/>
    <mergeCell ref="B7:C7"/>
    <mergeCell ref="B8:C8"/>
    <mergeCell ref="B9:C9"/>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4"/>
  <sheetViews>
    <sheetView zoomScale="115" zoomScaleNormal="115" workbookViewId="0">
      <pane ySplit="8" topLeftCell="A9" activePane="bottomLeft" state="frozen"/>
      <selection pane="bottomLeft" activeCell="P12" sqref="P12"/>
    </sheetView>
  </sheetViews>
  <sheetFormatPr defaultRowHeight="16.5" x14ac:dyDescent="0.3"/>
  <cols>
    <col min="14" max="14" width="49.5" customWidth="1"/>
  </cols>
  <sheetData>
    <row r="2" spans="2:14" x14ac:dyDescent="0.3">
      <c r="B2" t="s">
        <v>123</v>
      </c>
    </row>
    <row r="3" spans="2:14" x14ac:dyDescent="0.3">
      <c r="B3" s="27" t="s">
        <v>39</v>
      </c>
      <c r="C3" s="27"/>
      <c r="D3" s="4" t="s">
        <v>25</v>
      </c>
      <c r="E3" s="4" t="s">
        <v>26</v>
      </c>
      <c r="F3" s="4" t="s">
        <v>27</v>
      </c>
      <c r="G3" s="4" t="s">
        <v>28</v>
      </c>
      <c r="H3" s="4" t="s">
        <v>29</v>
      </c>
      <c r="I3" s="4" t="s">
        <v>30</v>
      </c>
      <c r="J3" s="4" t="s">
        <v>31</v>
      </c>
      <c r="K3" s="4" t="s">
        <v>32</v>
      </c>
      <c r="L3" s="4" t="s">
        <v>33</v>
      </c>
      <c r="M3" s="4" t="s">
        <v>34</v>
      </c>
    </row>
    <row r="4" spans="2:14" ht="82.5" x14ac:dyDescent="0.3">
      <c r="B4" s="7" t="s">
        <v>13</v>
      </c>
      <c r="C4" s="7" t="s">
        <v>14</v>
      </c>
      <c r="D4" s="7" t="s">
        <v>19</v>
      </c>
      <c r="E4" s="7" t="s">
        <v>18</v>
      </c>
      <c r="F4" s="7" t="s">
        <v>17</v>
      </c>
      <c r="G4" s="7" t="s">
        <v>15</v>
      </c>
      <c r="H4" s="7" t="s">
        <v>16</v>
      </c>
      <c r="I4" s="7" t="s">
        <v>20</v>
      </c>
      <c r="J4" s="7" t="s">
        <v>21</v>
      </c>
      <c r="K4" s="7" t="s">
        <v>22</v>
      </c>
      <c r="L4" s="7" t="s">
        <v>23</v>
      </c>
      <c r="M4" s="7" t="s">
        <v>24</v>
      </c>
      <c r="N4" s="17" t="s">
        <v>106</v>
      </c>
    </row>
    <row r="5" spans="2:14" ht="33" x14ac:dyDescent="0.3">
      <c r="B5" s="6" t="s">
        <v>35</v>
      </c>
      <c r="C5" s="2">
        <f>SUM(D5:M5)/4</f>
        <v>4.5</v>
      </c>
      <c r="D5" s="2">
        <v>2</v>
      </c>
      <c r="E5" s="2">
        <v>2</v>
      </c>
      <c r="F5" s="2">
        <v>2</v>
      </c>
      <c r="G5" s="2">
        <v>2</v>
      </c>
      <c r="H5" s="2">
        <v>2</v>
      </c>
      <c r="I5" s="2">
        <v>2</v>
      </c>
      <c r="J5" s="2">
        <v>2</v>
      </c>
      <c r="K5" s="2">
        <v>2</v>
      </c>
      <c r="L5" s="2">
        <v>0</v>
      </c>
      <c r="M5" s="2">
        <v>2</v>
      </c>
    </row>
    <row r="6" spans="2:14" ht="33" x14ac:dyDescent="0.3">
      <c r="B6" s="6" t="s">
        <v>36</v>
      </c>
      <c r="C6" s="2">
        <f t="shared" ref="C6:C8" si="0">SUM(D6:M6)/4</f>
        <v>3.25</v>
      </c>
      <c r="D6" s="2">
        <v>2</v>
      </c>
      <c r="E6" s="2">
        <v>0</v>
      </c>
      <c r="F6" s="2">
        <v>2</v>
      </c>
      <c r="G6" s="2">
        <v>1</v>
      </c>
      <c r="H6" s="2">
        <v>2</v>
      </c>
      <c r="I6" s="2">
        <v>2</v>
      </c>
      <c r="J6" s="2">
        <v>2</v>
      </c>
      <c r="K6" s="2">
        <v>1</v>
      </c>
      <c r="L6" s="2">
        <v>0</v>
      </c>
      <c r="M6" s="2">
        <v>1</v>
      </c>
      <c r="N6" s="16"/>
    </row>
    <row r="7" spans="2:14" ht="33" x14ac:dyDescent="0.3">
      <c r="B7" s="6" t="s">
        <v>37</v>
      </c>
      <c r="C7" s="2">
        <f t="shared" si="0"/>
        <v>3.5</v>
      </c>
      <c r="D7" s="2">
        <v>2</v>
      </c>
      <c r="E7" s="2">
        <v>2</v>
      </c>
      <c r="F7" s="2">
        <v>2</v>
      </c>
      <c r="G7" s="2">
        <v>1</v>
      </c>
      <c r="H7" s="2">
        <v>2</v>
      </c>
      <c r="I7" s="2">
        <v>2</v>
      </c>
      <c r="J7" s="2">
        <v>0</v>
      </c>
      <c r="K7" s="2">
        <v>0</v>
      </c>
      <c r="L7" s="2">
        <v>2</v>
      </c>
      <c r="M7" s="2">
        <v>1</v>
      </c>
    </row>
    <row r="8" spans="2:14" ht="33" x14ac:dyDescent="0.3">
      <c r="B8" s="6" t="s">
        <v>38</v>
      </c>
      <c r="C8" s="2">
        <f t="shared" si="0"/>
        <v>1</v>
      </c>
      <c r="D8" s="2">
        <v>1</v>
      </c>
      <c r="E8" s="2">
        <v>0</v>
      </c>
      <c r="F8" s="2">
        <v>0</v>
      </c>
      <c r="G8" s="2">
        <v>0</v>
      </c>
      <c r="H8" s="2">
        <v>0</v>
      </c>
      <c r="I8" s="2">
        <v>0</v>
      </c>
      <c r="J8" s="2">
        <v>0</v>
      </c>
      <c r="K8" s="2">
        <v>2</v>
      </c>
      <c r="L8" s="2">
        <v>1</v>
      </c>
      <c r="M8" s="2">
        <v>0</v>
      </c>
    </row>
    <row r="9" spans="2:14" x14ac:dyDescent="0.3">
      <c r="B9" s="8"/>
      <c r="C9" s="9"/>
      <c r="D9" s="9"/>
      <c r="E9" s="9"/>
      <c r="F9" s="9"/>
      <c r="G9" s="9"/>
      <c r="H9" s="9"/>
      <c r="I9" s="9"/>
      <c r="J9" s="9"/>
      <c r="K9" s="9"/>
      <c r="L9" s="9"/>
      <c r="M9" s="9"/>
    </row>
    <row r="10" spans="2:14" ht="27" customHeight="1" x14ac:dyDescent="0.3">
      <c r="B10" s="8"/>
      <c r="C10" s="9"/>
      <c r="D10" s="9"/>
      <c r="E10" s="9"/>
      <c r="F10" s="9"/>
      <c r="G10" s="9"/>
      <c r="H10" s="9"/>
      <c r="I10" s="9"/>
      <c r="J10" s="9"/>
      <c r="K10" s="9"/>
      <c r="L10" s="9"/>
      <c r="M10" s="9"/>
    </row>
    <row r="11" spans="2:14" x14ac:dyDescent="0.3">
      <c r="B11" s="10" t="s">
        <v>40</v>
      </c>
    </row>
    <row r="12" spans="2:14" ht="51" customHeight="1" x14ac:dyDescent="0.3">
      <c r="B12" s="28" t="s">
        <v>107</v>
      </c>
      <c r="C12" s="28"/>
      <c r="D12" s="28"/>
      <c r="E12" s="28"/>
      <c r="F12" s="28"/>
      <c r="G12" s="28"/>
      <c r="H12" s="28"/>
      <c r="I12" s="28"/>
      <c r="J12" s="28"/>
      <c r="K12" s="28"/>
      <c r="L12" s="28"/>
      <c r="M12" s="28"/>
    </row>
    <row r="14" spans="2:14" ht="18.95" customHeight="1" x14ac:dyDescent="0.3">
      <c r="B14" s="10" t="s">
        <v>41</v>
      </c>
      <c r="C14" s="29" t="s">
        <v>108</v>
      </c>
      <c r="D14" s="30"/>
      <c r="E14" s="30"/>
      <c r="F14" s="30"/>
      <c r="G14" s="30"/>
      <c r="H14" s="10"/>
      <c r="I14" s="10"/>
      <c r="J14" s="10"/>
      <c r="K14" s="10"/>
      <c r="L14" s="10"/>
      <c r="M14" s="10"/>
    </row>
    <row r="15" spans="2:14" x14ac:dyDescent="0.3">
      <c r="B15" s="25" t="s">
        <v>42</v>
      </c>
      <c r="C15" s="25"/>
      <c r="D15" s="25"/>
    </row>
    <row r="16" spans="2:14" ht="72" customHeight="1" x14ac:dyDescent="0.3">
      <c r="B16" s="21" t="s">
        <v>109</v>
      </c>
      <c r="C16" s="21"/>
      <c r="D16" s="21"/>
      <c r="E16" s="21"/>
      <c r="F16" s="21"/>
      <c r="G16" s="21"/>
      <c r="H16" s="21"/>
      <c r="I16" s="21"/>
      <c r="J16" s="21"/>
      <c r="K16" s="21"/>
      <c r="L16" s="21"/>
      <c r="M16" s="21"/>
    </row>
    <row r="17" spans="2:13" x14ac:dyDescent="0.3">
      <c r="B17" s="25" t="s">
        <v>43</v>
      </c>
      <c r="C17" s="25"/>
      <c r="D17" s="25"/>
    </row>
    <row r="18" spans="2:13" ht="72" customHeight="1" x14ac:dyDescent="0.3">
      <c r="B18" s="21" t="s">
        <v>110</v>
      </c>
      <c r="C18" s="21"/>
      <c r="D18" s="21"/>
      <c r="E18" s="21"/>
      <c r="F18" s="21"/>
      <c r="G18" s="21"/>
      <c r="H18" s="21"/>
      <c r="I18" s="21"/>
      <c r="J18" s="21"/>
      <c r="K18" s="21"/>
      <c r="L18" s="21"/>
      <c r="M18" s="21"/>
    </row>
    <row r="19" spans="2:13" x14ac:dyDescent="0.3">
      <c r="B19" s="25" t="s">
        <v>44</v>
      </c>
      <c r="C19" s="25"/>
      <c r="D19" s="25"/>
    </row>
    <row r="20" spans="2:13" ht="72" customHeight="1" x14ac:dyDescent="0.3">
      <c r="B20" s="21" t="s">
        <v>111</v>
      </c>
      <c r="C20" s="21"/>
      <c r="D20" s="21"/>
      <c r="E20" s="21"/>
      <c r="F20" s="21"/>
      <c r="G20" s="21"/>
      <c r="H20" s="21"/>
      <c r="I20" s="21"/>
      <c r="J20" s="21"/>
      <c r="K20" s="21"/>
      <c r="L20" s="21"/>
      <c r="M20" s="21"/>
    </row>
    <row r="21" spans="2:13" x14ac:dyDescent="0.3">
      <c r="B21" s="25" t="s">
        <v>45</v>
      </c>
      <c r="C21" s="25"/>
      <c r="D21" s="25"/>
    </row>
    <row r="22" spans="2:13" ht="72" customHeight="1" x14ac:dyDescent="0.3">
      <c r="B22" s="26" t="s">
        <v>112</v>
      </c>
      <c r="C22" s="21"/>
      <c r="D22" s="21"/>
      <c r="E22" s="21"/>
      <c r="F22" s="21"/>
      <c r="G22" s="21"/>
      <c r="H22" s="21"/>
      <c r="I22" s="21"/>
      <c r="J22" s="21"/>
      <c r="K22" s="21"/>
      <c r="L22" s="21"/>
      <c r="M22" s="21"/>
    </row>
    <row r="23" spans="2:13" x14ac:dyDescent="0.3">
      <c r="B23" s="25" t="s">
        <v>46</v>
      </c>
      <c r="C23" s="25"/>
      <c r="D23" s="25"/>
    </row>
    <row r="24" spans="2:13" ht="110.1" customHeight="1" x14ac:dyDescent="0.3">
      <c r="B24" s="21" t="s">
        <v>113</v>
      </c>
      <c r="C24" s="21"/>
      <c r="D24" s="21"/>
      <c r="E24" s="21"/>
      <c r="F24" s="21"/>
      <c r="G24" s="21"/>
      <c r="H24" s="21"/>
      <c r="I24" s="21"/>
      <c r="J24" s="21"/>
      <c r="K24" s="21"/>
      <c r="L24" s="21"/>
      <c r="M24" s="21"/>
    </row>
    <row r="25" spans="2:13" x14ac:dyDescent="0.3">
      <c r="B25" s="25" t="s">
        <v>47</v>
      </c>
      <c r="C25" s="25"/>
      <c r="D25" s="25"/>
    </row>
    <row r="26" spans="2:13" ht="96.6" customHeight="1" x14ac:dyDescent="0.3">
      <c r="B26" s="21" t="s">
        <v>114</v>
      </c>
      <c r="C26" s="21"/>
      <c r="D26" s="21"/>
      <c r="E26" s="21"/>
      <c r="F26" s="21"/>
      <c r="G26" s="21"/>
      <c r="H26" s="21"/>
      <c r="I26" s="21"/>
      <c r="J26" s="21"/>
      <c r="K26" s="21"/>
      <c r="L26" s="21"/>
      <c r="M26" s="21"/>
    </row>
    <row r="27" spans="2:13" x14ac:dyDescent="0.3">
      <c r="B27" s="25" t="s">
        <v>48</v>
      </c>
      <c r="C27" s="25"/>
      <c r="D27" s="25"/>
    </row>
    <row r="28" spans="2:13" ht="87" customHeight="1" x14ac:dyDescent="0.3">
      <c r="B28" s="21" t="s">
        <v>115</v>
      </c>
      <c r="C28" s="21"/>
      <c r="D28" s="21"/>
      <c r="E28" s="21"/>
      <c r="F28" s="21"/>
      <c r="G28" s="21"/>
      <c r="H28" s="21"/>
      <c r="I28" s="21"/>
      <c r="J28" s="21"/>
      <c r="K28" s="21"/>
      <c r="L28" s="21"/>
      <c r="M28" s="21"/>
    </row>
    <row r="29" spans="2:13" x14ac:dyDescent="0.3">
      <c r="B29" s="25" t="s">
        <v>49</v>
      </c>
      <c r="C29" s="25"/>
      <c r="D29" s="25"/>
    </row>
    <row r="30" spans="2:13" ht="81" customHeight="1" x14ac:dyDescent="0.3">
      <c r="B30" s="21" t="s">
        <v>116</v>
      </c>
      <c r="C30" s="21"/>
      <c r="D30" s="21"/>
      <c r="E30" s="21"/>
      <c r="F30" s="21"/>
      <c r="G30" s="21"/>
      <c r="H30" s="21"/>
      <c r="I30" s="21"/>
      <c r="J30" s="21"/>
      <c r="K30" s="21"/>
      <c r="L30" s="21"/>
      <c r="M30" s="21"/>
    </row>
    <row r="31" spans="2:13" x14ac:dyDescent="0.3">
      <c r="B31" s="25" t="s">
        <v>50</v>
      </c>
      <c r="C31" s="25"/>
      <c r="D31" s="25"/>
    </row>
    <row r="32" spans="2:13" ht="132.6" customHeight="1" x14ac:dyDescent="0.3">
      <c r="B32" s="21" t="s">
        <v>121</v>
      </c>
      <c r="C32" s="21"/>
      <c r="D32" s="21"/>
      <c r="E32" s="21"/>
      <c r="F32" s="21"/>
      <c r="G32" s="21"/>
      <c r="H32" s="21"/>
      <c r="I32" s="21"/>
      <c r="J32" s="21"/>
      <c r="K32" s="21"/>
      <c r="L32" s="21"/>
      <c r="M32" s="21"/>
    </row>
    <row r="33" spans="2:13" x14ac:dyDescent="0.3">
      <c r="B33" s="25" t="s">
        <v>51</v>
      </c>
      <c r="C33" s="25"/>
      <c r="D33" s="25"/>
    </row>
    <row r="34" spans="2:13" ht="185.25" customHeight="1" x14ac:dyDescent="0.3">
      <c r="B34" s="21" t="s">
        <v>117</v>
      </c>
      <c r="C34" s="21"/>
      <c r="D34" s="21"/>
      <c r="E34" s="21"/>
      <c r="F34" s="21"/>
      <c r="G34" s="21"/>
      <c r="H34" s="21"/>
      <c r="I34" s="21"/>
      <c r="J34" s="21"/>
      <c r="K34" s="21"/>
      <c r="L34" s="21"/>
      <c r="M34" s="21"/>
    </row>
  </sheetData>
  <mergeCells count="23">
    <mergeCell ref="B22:M22"/>
    <mergeCell ref="B3:C3"/>
    <mergeCell ref="B12:M12"/>
    <mergeCell ref="B15:D15"/>
    <mergeCell ref="B16:M16"/>
    <mergeCell ref="B17:D17"/>
    <mergeCell ref="B18:M18"/>
    <mergeCell ref="B19:D19"/>
    <mergeCell ref="B20:M20"/>
    <mergeCell ref="B21:D21"/>
    <mergeCell ref="C14:G14"/>
    <mergeCell ref="B23:D23"/>
    <mergeCell ref="B24:M24"/>
    <mergeCell ref="B25:D25"/>
    <mergeCell ref="B26:M26"/>
    <mergeCell ref="B27:D27"/>
    <mergeCell ref="B34:M34"/>
    <mergeCell ref="B28:M28"/>
    <mergeCell ref="B29:D29"/>
    <mergeCell ref="B30:M30"/>
    <mergeCell ref="B31:D31"/>
    <mergeCell ref="B32:M32"/>
    <mergeCell ref="B33:D33"/>
  </mergeCells>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P53"/>
  <sheetViews>
    <sheetView showGridLines="0" tabSelected="1" workbookViewId="0">
      <selection activeCell="S14" sqref="S14"/>
    </sheetView>
  </sheetViews>
  <sheetFormatPr defaultRowHeight="16.5" x14ac:dyDescent="0.3"/>
  <cols>
    <col min="7" max="7" width="4.625" customWidth="1"/>
    <col min="10" max="10" width="12.625" customWidth="1"/>
  </cols>
  <sheetData>
    <row r="5" spans="2:13" x14ac:dyDescent="0.3">
      <c r="B5" t="s">
        <v>57</v>
      </c>
    </row>
    <row r="6" spans="2:13" x14ac:dyDescent="0.3">
      <c r="B6" t="s">
        <v>53</v>
      </c>
    </row>
    <row r="7" spans="2:13" x14ac:dyDescent="0.3">
      <c r="B7" t="s">
        <v>54</v>
      </c>
    </row>
    <row r="8" spans="2:13" x14ac:dyDescent="0.3">
      <c r="B8" t="s">
        <v>122</v>
      </c>
    </row>
    <row r="9" spans="2:13" x14ac:dyDescent="0.3">
      <c r="B9" t="s">
        <v>55</v>
      </c>
    </row>
    <row r="10" spans="2:13" x14ac:dyDescent="0.3">
      <c r="B10" t="s">
        <v>56</v>
      </c>
    </row>
    <row r="12" spans="2:13" x14ac:dyDescent="0.3">
      <c r="B12" t="s">
        <v>58</v>
      </c>
    </row>
    <row r="13" spans="2:13" x14ac:dyDescent="0.3">
      <c r="B13" t="s">
        <v>59</v>
      </c>
    </row>
    <row r="14" spans="2:13" x14ac:dyDescent="0.3">
      <c r="B14" t="s">
        <v>60</v>
      </c>
    </row>
    <row r="15" spans="2:13" x14ac:dyDescent="0.3">
      <c r="B15" t="s">
        <v>61</v>
      </c>
    </row>
    <row r="16" spans="2:13" ht="59.45" customHeight="1" x14ac:dyDescent="0.3">
      <c r="B16" s="21" t="s">
        <v>118</v>
      </c>
      <c r="C16" s="21"/>
      <c r="D16" s="21"/>
      <c r="E16" s="21"/>
      <c r="F16" s="21"/>
      <c r="G16" s="21"/>
      <c r="H16" s="21"/>
      <c r="I16" s="21"/>
      <c r="J16" s="21"/>
      <c r="K16" s="21"/>
      <c r="L16" s="21"/>
      <c r="M16" s="21"/>
    </row>
    <row r="17" spans="2:16" ht="44.45" customHeight="1" x14ac:dyDescent="0.3">
      <c r="B17" s="21" t="s">
        <v>119</v>
      </c>
      <c r="C17" s="21"/>
      <c r="D17" s="21"/>
      <c r="E17" s="21"/>
      <c r="F17" s="21"/>
      <c r="G17" s="21"/>
      <c r="H17" s="21"/>
      <c r="I17" s="21"/>
      <c r="J17" s="21"/>
      <c r="K17" s="21"/>
      <c r="L17" s="21"/>
      <c r="M17" s="21"/>
    </row>
    <row r="18" spans="2:16" ht="45" customHeight="1" x14ac:dyDescent="0.3">
      <c r="B18" s="21" t="s">
        <v>120</v>
      </c>
      <c r="C18" s="21"/>
      <c r="D18" s="21"/>
      <c r="E18" s="21"/>
      <c r="F18" s="21"/>
      <c r="G18" s="21"/>
      <c r="H18" s="21"/>
      <c r="I18" s="21"/>
      <c r="J18" s="21"/>
      <c r="K18" s="21"/>
      <c r="L18" s="21"/>
      <c r="M18" s="21"/>
    </row>
    <row r="19" spans="2:16" x14ac:dyDescent="0.3">
      <c r="B19" t="s">
        <v>62</v>
      </c>
    </row>
    <row r="20" spans="2:16" x14ac:dyDescent="0.3">
      <c r="B20" t="s">
        <v>63</v>
      </c>
    </row>
    <row r="21" spans="2:16" x14ac:dyDescent="0.3">
      <c r="B21" t="s">
        <v>64</v>
      </c>
    </row>
    <row r="22" spans="2:16" ht="45" customHeight="1" x14ac:dyDescent="0.3">
      <c r="B22" s="21" t="s">
        <v>65</v>
      </c>
      <c r="C22" s="21"/>
      <c r="D22" s="21"/>
      <c r="E22" s="21"/>
      <c r="F22" s="21"/>
      <c r="G22" s="21"/>
      <c r="H22" s="21"/>
      <c r="I22" s="21"/>
      <c r="J22" s="21"/>
      <c r="K22" s="21"/>
      <c r="L22" s="21"/>
      <c r="M22" s="21"/>
      <c r="N22" s="21"/>
      <c r="O22" s="21"/>
      <c r="P22" s="21"/>
    </row>
    <row r="24" spans="2:16" x14ac:dyDescent="0.3">
      <c r="B24" t="s">
        <v>66</v>
      </c>
    </row>
    <row r="25" spans="2:16" x14ac:dyDescent="0.3">
      <c r="B25" t="s">
        <v>67</v>
      </c>
    </row>
    <row r="26" spans="2:16" x14ac:dyDescent="0.3">
      <c r="B26" s="31" t="s">
        <v>68</v>
      </c>
      <c r="C26" s="31"/>
      <c r="D26" s="31" t="s">
        <v>69</v>
      </c>
      <c r="E26" s="31"/>
      <c r="F26" s="31"/>
      <c r="G26" s="31"/>
      <c r="H26" s="31"/>
      <c r="I26" s="31"/>
      <c r="J26" s="31"/>
    </row>
    <row r="27" spans="2:16" ht="42.6" customHeight="1" x14ac:dyDescent="0.3">
      <c r="B27" s="1" t="s">
        <v>70</v>
      </c>
      <c r="C27" s="1"/>
      <c r="D27" s="32" t="s">
        <v>73</v>
      </c>
      <c r="E27" s="32"/>
      <c r="F27" s="32"/>
      <c r="G27" s="32"/>
      <c r="H27" s="32"/>
      <c r="I27" s="32"/>
      <c r="J27" s="32"/>
    </row>
    <row r="28" spans="2:16" ht="42.6" customHeight="1" x14ac:dyDescent="0.3">
      <c r="B28" s="1" t="s">
        <v>71</v>
      </c>
      <c r="C28" s="1"/>
      <c r="D28" s="32" t="s">
        <v>74</v>
      </c>
      <c r="E28" s="32"/>
      <c r="F28" s="32"/>
      <c r="G28" s="32"/>
      <c r="H28" s="32"/>
      <c r="I28" s="32"/>
      <c r="J28" s="32"/>
    </row>
    <row r="29" spans="2:16" ht="42.6" customHeight="1" x14ac:dyDescent="0.3">
      <c r="B29" s="1" t="s">
        <v>75</v>
      </c>
      <c r="C29" s="1"/>
      <c r="D29" s="32" t="s">
        <v>76</v>
      </c>
      <c r="E29" s="32"/>
      <c r="F29" s="32"/>
      <c r="G29" s="32"/>
      <c r="H29" s="32"/>
      <c r="I29" s="32"/>
      <c r="J29" s="32"/>
    </row>
    <row r="30" spans="2:16" x14ac:dyDescent="0.3">
      <c r="B30" s="1" t="s">
        <v>72</v>
      </c>
      <c r="C30" s="1"/>
      <c r="D30" s="32" t="s">
        <v>77</v>
      </c>
      <c r="E30" s="33"/>
      <c r="F30" s="33"/>
      <c r="G30" s="33"/>
      <c r="H30" s="33"/>
      <c r="I30" s="33"/>
      <c r="J30" s="33"/>
    </row>
    <row r="32" spans="2:16" x14ac:dyDescent="0.3">
      <c r="B32" t="s">
        <v>78</v>
      </c>
    </row>
    <row r="33" spans="2:10" x14ac:dyDescent="0.3">
      <c r="B33" t="s">
        <v>79</v>
      </c>
    </row>
    <row r="34" spans="2:10" x14ac:dyDescent="0.3">
      <c r="B34" s="31" t="s">
        <v>68</v>
      </c>
      <c r="C34" s="31"/>
      <c r="D34" s="31" t="s">
        <v>69</v>
      </c>
      <c r="E34" s="31"/>
      <c r="F34" s="31"/>
      <c r="G34" s="31"/>
      <c r="H34" s="31"/>
      <c r="I34" s="31"/>
      <c r="J34" s="31"/>
    </row>
    <row r="35" spans="2:10" x14ac:dyDescent="0.3">
      <c r="B35" s="1" t="s">
        <v>70</v>
      </c>
      <c r="C35" s="1"/>
      <c r="D35" s="32" t="s">
        <v>80</v>
      </c>
      <c r="E35" s="32"/>
      <c r="F35" s="32"/>
      <c r="G35" s="32"/>
      <c r="H35" s="32"/>
      <c r="I35" s="32"/>
      <c r="J35" s="32"/>
    </row>
    <row r="36" spans="2:10" ht="35.1" customHeight="1" x14ac:dyDescent="0.3">
      <c r="B36" s="1" t="s">
        <v>71</v>
      </c>
      <c r="C36" s="1"/>
      <c r="D36" s="32" t="s">
        <v>81</v>
      </c>
      <c r="E36" s="32"/>
      <c r="F36" s="32"/>
      <c r="G36" s="32"/>
      <c r="H36" s="32"/>
      <c r="I36" s="32"/>
      <c r="J36" s="32"/>
    </row>
    <row r="37" spans="2:10" ht="35.1" customHeight="1" x14ac:dyDescent="0.3">
      <c r="B37" s="1" t="s">
        <v>83</v>
      </c>
      <c r="C37" s="1"/>
      <c r="D37" s="32" t="s">
        <v>82</v>
      </c>
      <c r="E37" s="32"/>
      <c r="F37" s="32"/>
      <c r="G37" s="32"/>
      <c r="H37" s="32"/>
      <c r="I37" s="32"/>
      <c r="J37" s="32"/>
    </row>
    <row r="38" spans="2:10" x14ac:dyDescent="0.3">
      <c r="B38" s="1" t="s">
        <v>72</v>
      </c>
      <c r="C38" s="1"/>
      <c r="D38" s="32" t="s">
        <v>84</v>
      </c>
      <c r="E38" s="33"/>
      <c r="F38" s="33"/>
      <c r="G38" s="33"/>
      <c r="H38" s="33"/>
      <c r="I38" s="33"/>
      <c r="J38" s="33"/>
    </row>
    <row r="40" spans="2:10" x14ac:dyDescent="0.3">
      <c r="B40" t="s">
        <v>85</v>
      </c>
    </row>
    <row r="41" spans="2:10" x14ac:dyDescent="0.3">
      <c r="B41" t="s">
        <v>86</v>
      </c>
    </row>
    <row r="42" spans="2:10" x14ac:dyDescent="0.3">
      <c r="B42" s="31" t="s">
        <v>68</v>
      </c>
      <c r="C42" s="31"/>
      <c r="D42" s="31" t="s">
        <v>69</v>
      </c>
      <c r="E42" s="31"/>
      <c r="F42" s="31"/>
      <c r="G42" s="31"/>
      <c r="H42" s="31"/>
      <c r="I42" s="31"/>
      <c r="J42" s="31"/>
    </row>
    <row r="43" spans="2:10" ht="54.6" customHeight="1" x14ac:dyDescent="0.3">
      <c r="B43" s="1" t="s">
        <v>87</v>
      </c>
      <c r="C43" s="1"/>
      <c r="D43" s="32" t="s">
        <v>88</v>
      </c>
      <c r="E43" s="32"/>
      <c r="F43" s="32"/>
      <c r="G43" s="32"/>
      <c r="H43" s="32"/>
      <c r="I43" s="32"/>
      <c r="J43" s="32"/>
    </row>
    <row r="44" spans="2:10" ht="35.1" customHeight="1" x14ac:dyDescent="0.3">
      <c r="B44" s="1" t="s">
        <v>71</v>
      </c>
      <c r="C44" s="1"/>
      <c r="D44" s="32" t="s">
        <v>90</v>
      </c>
      <c r="E44" s="32"/>
      <c r="F44" s="32"/>
      <c r="G44" s="32"/>
      <c r="H44" s="32"/>
      <c r="I44" s="32"/>
      <c r="J44" s="32"/>
    </row>
    <row r="45" spans="2:10" ht="35.1" customHeight="1" x14ac:dyDescent="0.3">
      <c r="B45" s="1" t="s">
        <v>75</v>
      </c>
      <c r="C45" s="1"/>
      <c r="D45" s="32" t="s">
        <v>91</v>
      </c>
      <c r="E45" s="32"/>
      <c r="F45" s="32"/>
      <c r="G45" s="32"/>
      <c r="H45" s="32"/>
      <c r="I45" s="32"/>
      <c r="J45" s="32"/>
    </row>
    <row r="46" spans="2:10" ht="35.1" customHeight="1" x14ac:dyDescent="0.3">
      <c r="B46" s="1" t="s">
        <v>92</v>
      </c>
      <c r="C46" s="1"/>
      <c r="D46" s="32" t="s">
        <v>89</v>
      </c>
      <c r="E46" s="32"/>
      <c r="F46" s="32"/>
      <c r="G46" s="32"/>
      <c r="H46" s="32"/>
      <c r="I46" s="32"/>
      <c r="J46" s="32"/>
    </row>
    <row r="48" spans="2:10" x14ac:dyDescent="0.3">
      <c r="B48" t="s">
        <v>93</v>
      </c>
    </row>
    <row r="49" spans="2:10" x14ac:dyDescent="0.3">
      <c r="B49" s="31" t="s">
        <v>68</v>
      </c>
      <c r="C49" s="31"/>
      <c r="D49" s="31" t="s">
        <v>94</v>
      </c>
      <c r="E49" s="31"/>
      <c r="F49" s="31"/>
      <c r="G49" s="31"/>
      <c r="H49" s="31" t="s">
        <v>95</v>
      </c>
      <c r="I49" s="31"/>
      <c r="J49" s="31"/>
    </row>
    <row r="50" spans="2:10" ht="89.1" customHeight="1" x14ac:dyDescent="0.3">
      <c r="B50" s="1" t="s">
        <v>87</v>
      </c>
      <c r="C50" s="1"/>
      <c r="D50" s="34" t="s">
        <v>96</v>
      </c>
      <c r="E50" s="35"/>
      <c r="F50" s="35"/>
      <c r="G50" s="36"/>
      <c r="H50" s="34" t="s">
        <v>97</v>
      </c>
      <c r="I50" s="35"/>
      <c r="J50" s="36"/>
    </row>
    <row r="51" spans="2:10" ht="34.5" customHeight="1" x14ac:dyDescent="0.3">
      <c r="B51" s="1" t="s">
        <v>71</v>
      </c>
      <c r="C51" s="1"/>
      <c r="D51" s="34" t="s">
        <v>98</v>
      </c>
      <c r="E51" s="35"/>
      <c r="F51" s="35"/>
      <c r="G51" s="36"/>
      <c r="H51" s="34" t="s">
        <v>99</v>
      </c>
      <c r="I51" s="35"/>
      <c r="J51" s="36"/>
    </row>
    <row r="52" spans="2:10" ht="34.5" customHeight="1" x14ac:dyDescent="0.3">
      <c r="B52" s="1" t="s">
        <v>75</v>
      </c>
      <c r="C52" s="1"/>
      <c r="D52" s="34" t="s">
        <v>100</v>
      </c>
      <c r="E52" s="35"/>
      <c r="F52" s="35"/>
      <c r="G52" s="36"/>
      <c r="H52" s="34" t="s">
        <v>101</v>
      </c>
      <c r="I52" s="35"/>
      <c r="J52" s="36"/>
    </row>
    <row r="53" spans="2:10" ht="54.6" customHeight="1" x14ac:dyDescent="0.3">
      <c r="B53" s="1" t="s">
        <v>102</v>
      </c>
      <c r="C53" s="1"/>
      <c r="D53" s="34" t="s">
        <v>103</v>
      </c>
      <c r="E53" s="35"/>
      <c r="F53" s="35"/>
      <c r="G53" s="36"/>
      <c r="H53" s="34" t="s">
        <v>104</v>
      </c>
      <c r="I53" s="35"/>
      <c r="J53" s="36"/>
    </row>
  </sheetData>
  <mergeCells count="33">
    <mergeCell ref="D53:G53"/>
    <mergeCell ref="H53:J53"/>
    <mergeCell ref="D50:G50"/>
    <mergeCell ref="H50:J50"/>
    <mergeCell ref="D51:G51"/>
    <mergeCell ref="H51:J51"/>
    <mergeCell ref="D52:G52"/>
    <mergeCell ref="H52:J52"/>
    <mergeCell ref="D43:J43"/>
    <mergeCell ref="D44:J44"/>
    <mergeCell ref="D45:J45"/>
    <mergeCell ref="D46:J46"/>
    <mergeCell ref="B49:C49"/>
    <mergeCell ref="D49:G49"/>
    <mergeCell ref="H49:J49"/>
    <mergeCell ref="D35:J35"/>
    <mergeCell ref="D36:J36"/>
    <mergeCell ref="D37:J37"/>
    <mergeCell ref="D38:J38"/>
    <mergeCell ref="B42:C42"/>
    <mergeCell ref="D42:J42"/>
    <mergeCell ref="D28:J28"/>
    <mergeCell ref="D29:J29"/>
    <mergeCell ref="D30:J30"/>
    <mergeCell ref="B26:C26"/>
    <mergeCell ref="B34:C34"/>
    <mergeCell ref="D34:J34"/>
    <mergeCell ref="D27:J27"/>
    <mergeCell ref="B16:M16"/>
    <mergeCell ref="B17:M17"/>
    <mergeCell ref="B18:M18"/>
    <mergeCell ref="B22:P22"/>
    <mergeCell ref="D26:J26"/>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총평 자동 입력 예시</vt:lpstr>
      <vt:lpstr>분야별 부족 부분 자동 입력 예시(아래 항목)</vt:lpstr>
      <vt:lpstr>용어 및 부록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scs25</dc:creator>
  <cp:lastModifiedBy>PNUYH</cp:lastModifiedBy>
  <cp:lastPrinted>2022-09-12T01:29:54Z</cp:lastPrinted>
  <dcterms:created xsi:type="dcterms:W3CDTF">2022-06-28T11:58:17Z</dcterms:created>
  <dcterms:modified xsi:type="dcterms:W3CDTF">2022-09-19T01:12:32Z</dcterms:modified>
</cp:coreProperties>
</file>